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irona\Downloads\"/>
    </mc:Choice>
  </mc:AlternateContent>
  <bookViews>
    <workbookView xWindow="0" yWindow="0" windowWidth="19200" windowHeight="7190" firstSheet="1" activeTab="6"/>
  </bookViews>
  <sheets>
    <sheet name="Portada" sheetId="1" r:id="rId1"/>
    <sheet name="ACTIVITAT 1" sheetId="2" r:id="rId2"/>
    <sheet name="ACTIVITAT 2" sheetId="3" r:id="rId3"/>
    <sheet name="ACTIVITAT 3" sheetId="4" r:id="rId4"/>
    <sheet name="ACTIVITAT 4" sheetId="5" r:id="rId5"/>
    <sheet name="ACTIVITAT 5" sheetId="6" r:id="rId6"/>
    <sheet name="ACTIVITAT 6" sheetId="7" r:id="rId7"/>
  </sheets>
  <calcPr calcId="152511"/>
</workbook>
</file>

<file path=xl/calcChain.xml><?xml version="1.0" encoding="utf-8"?>
<calcChain xmlns="http://schemas.openxmlformats.org/spreadsheetml/2006/main">
  <c r="K51" i="7" l="1"/>
  <c r="N29" i="7" s="1"/>
  <c r="N39" i="7" s="1"/>
  <c r="N17" i="7" s="1"/>
  <c r="J51" i="7"/>
  <c r="I51" i="7"/>
  <c r="C51" i="7"/>
  <c r="I31" i="1" s="1"/>
  <c r="C41" i="7"/>
  <c r="D16" i="7"/>
  <c r="N19" i="7" s="1"/>
  <c r="N18" i="7" s="1"/>
  <c r="D15" i="7"/>
  <c r="D10" i="7"/>
  <c r="D9" i="7"/>
  <c r="J8" i="7"/>
  <c r="I8" i="7"/>
  <c r="D8" i="7"/>
  <c r="D7" i="7"/>
  <c r="D6" i="7"/>
  <c r="J5" i="7"/>
  <c r="G5" i="7"/>
  <c r="D5" i="7"/>
  <c r="D4" i="7"/>
  <c r="K52" i="6"/>
  <c r="N30" i="6" s="1"/>
  <c r="N39" i="6" s="1"/>
  <c r="N17" i="6" s="1"/>
  <c r="J52" i="6"/>
  <c r="I52" i="6"/>
  <c r="C52" i="6"/>
  <c r="I29" i="1" s="1"/>
  <c r="C41" i="6"/>
  <c r="D16" i="6"/>
  <c r="N19" i="6" s="1"/>
  <c r="N18" i="6" s="1"/>
  <c r="D15" i="6"/>
  <c r="I11" i="6"/>
  <c r="D10" i="6"/>
  <c r="D9" i="6"/>
  <c r="J8" i="6"/>
  <c r="I8" i="6"/>
  <c r="D8" i="6"/>
  <c r="D7" i="6"/>
  <c r="D6" i="6"/>
  <c r="J5" i="6"/>
  <c r="G5" i="6"/>
  <c r="D5" i="6"/>
  <c r="D4" i="6"/>
  <c r="K50" i="5"/>
  <c r="N30" i="5" s="1"/>
  <c r="N40" i="5" s="1"/>
  <c r="N17" i="5" s="1"/>
  <c r="J50" i="5"/>
  <c r="I50" i="5"/>
  <c r="C50" i="5"/>
  <c r="D16" i="5"/>
  <c r="N19" i="5" s="1"/>
  <c r="D15" i="5"/>
  <c r="C42" i="5" s="1"/>
  <c r="D10" i="5"/>
  <c r="D9" i="5"/>
  <c r="J8" i="5"/>
  <c r="I8" i="5"/>
  <c r="D8" i="5"/>
  <c r="D7" i="5"/>
  <c r="D6" i="5"/>
  <c r="J5" i="5"/>
  <c r="G5" i="5"/>
  <c r="D5" i="5"/>
  <c r="D4" i="5"/>
  <c r="K50" i="4"/>
  <c r="N30" i="4" s="1"/>
  <c r="N40" i="4" s="1"/>
  <c r="N17" i="4" s="1"/>
  <c r="J50" i="4"/>
  <c r="I50" i="4"/>
  <c r="C50" i="4"/>
  <c r="C42" i="4"/>
  <c r="D16" i="4"/>
  <c r="N19" i="4" s="1"/>
  <c r="D15" i="4"/>
  <c r="D10" i="4"/>
  <c r="D9" i="4"/>
  <c r="J8" i="4"/>
  <c r="I8" i="4"/>
  <c r="D8" i="4"/>
  <c r="D7" i="4"/>
  <c r="D6" i="4"/>
  <c r="J5" i="4"/>
  <c r="G5" i="4"/>
  <c r="D5" i="4"/>
  <c r="D4" i="4"/>
  <c r="K53" i="3"/>
  <c r="N30" i="3" s="1"/>
  <c r="N40" i="3" s="1"/>
  <c r="N17" i="3" s="1"/>
  <c r="J53" i="3"/>
  <c r="I53" i="3"/>
  <c r="C53" i="3"/>
  <c r="C42" i="3"/>
  <c r="N19" i="3"/>
  <c r="N18" i="3" s="1"/>
  <c r="D16" i="3"/>
  <c r="D15" i="3"/>
  <c r="D10" i="3"/>
  <c r="D9" i="3"/>
  <c r="J8" i="3"/>
  <c r="I8" i="3"/>
  <c r="D8" i="3"/>
  <c r="D7" i="3"/>
  <c r="D6" i="3"/>
  <c r="J5" i="3"/>
  <c r="G5" i="3"/>
  <c r="D5" i="3"/>
  <c r="D4" i="3"/>
  <c r="K49" i="2"/>
  <c r="N29" i="2" s="1"/>
  <c r="N39" i="2" s="1"/>
  <c r="N17" i="2" s="1"/>
  <c r="N18" i="2" s="1"/>
  <c r="J49" i="2"/>
  <c r="I49" i="2"/>
  <c r="C49" i="2"/>
  <c r="C41" i="2"/>
  <c r="N19" i="2"/>
  <c r="D16" i="2"/>
  <c r="D15" i="2"/>
  <c r="D10" i="2"/>
  <c r="D9" i="2"/>
  <c r="J8" i="2"/>
  <c r="I8" i="2"/>
  <c r="D8" i="2"/>
  <c r="D7" i="2"/>
  <c r="D6" i="2"/>
  <c r="J5" i="2"/>
  <c r="G5" i="2"/>
  <c r="D5" i="2"/>
  <c r="D4" i="2"/>
  <c r="H37" i="1"/>
  <c r="J31" i="1"/>
  <c r="J29" i="1"/>
  <c r="J27" i="1"/>
  <c r="I27" i="1"/>
  <c r="J25" i="1"/>
  <c r="I25" i="1"/>
  <c r="J23" i="1"/>
  <c r="I23" i="1"/>
  <c r="J21" i="1"/>
  <c r="I21" i="1"/>
  <c r="I18" i="1"/>
  <c r="I11" i="5" s="1"/>
  <c r="D18" i="1"/>
  <c r="D11" i="6" s="1"/>
  <c r="P12" i="1"/>
  <c r="N18" i="5" l="1"/>
  <c r="I37" i="1"/>
  <c r="N18" i="4"/>
  <c r="I11" i="7"/>
  <c r="D11" i="2"/>
  <c r="D11" i="3"/>
  <c r="I11" i="3"/>
  <c r="I11" i="4"/>
  <c r="D11" i="5"/>
  <c r="D11" i="7"/>
  <c r="I11" i="2"/>
  <c r="D11" i="4"/>
</calcChain>
</file>

<file path=xl/comments1.xml><?xml version="1.0" encoding="utf-8"?>
<comments xmlns="http://schemas.openxmlformats.org/spreadsheetml/2006/main">
  <authors>
    <author/>
  </authors>
  <commentList>
    <comment ref="H20"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Q29" authorId="0" shapeId="0">
      <text>
        <r>
          <rPr>
            <sz val="10"/>
            <color rgb="FF000000"/>
            <rFont val="Arial"/>
          </rPr>
          <t>Indica la data i afegeix un comentari en el que citis el teu referent de biblioteca i d'eLearn Center</t>
        </r>
      </text>
    </comment>
    <comment ref="Q34" authorId="0" shapeId="0">
      <text>
        <r>
          <rPr>
            <sz val="10"/>
            <color rgb="FF000000"/>
            <rFont val="Arial"/>
          </rPr>
          <t>Indica la data i afegeix un comentari en el que citis el teu referent de biblioteca i d'eLearn Center</t>
        </r>
      </text>
    </comment>
    <comment ref="B46" authorId="0" shapeId="0">
      <text>
        <r>
          <rPr>
            <sz val="10"/>
            <color rgb="FF000000"/>
            <rFont val="Arial"/>
          </rPr>
          <t>Cal recuperar les Competències de la Memòria o Fitxa del Programa.</t>
        </r>
      </text>
    </comment>
  </commentList>
</comments>
</file>

<file path=xl/comments2.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4" authorId="0" shapeId="0">
      <text>
        <r>
          <rPr>
            <sz val="10"/>
            <color rgb="FF000000"/>
            <rFont val="Arial"/>
          </rPr>
          <t>Escriu una descripció del context, situació o repte que envolta l'activitat a resoldre.</t>
        </r>
      </text>
    </comment>
    <comment ref="B28"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28"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28" authorId="0" shapeId="0">
      <text>
        <r>
          <rPr>
            <sz val="10"/>
            <color rgb="FF000000"/>
            <rFont val="Arial"/>
          </rPr>
          <t>En la 1a fase de treball n'hi ha prou en indicar un esbós de la proposta.
El/s Lliurable/s es podran acabar de concretar conjuntament amb la Descripció de l'activitat.</t>
        </r>
      </text>
    </comment>
    <comment ref="B29"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29" authorId="0" shapeId="0">
      <text>
        <r>
          <rPr>
            <sz val="10"/>
            <color rgb="FF000000"/>
            <rFont val="Arial"/>
          </rPr>
          <t>Sumatori del TMDR del Niu</t>
        </r>
      </text>
    </comment>
    <comment ref="C44" authorId="0" shapeId="0">
      <text>
        <r>
          <rPr>
            <sz val="10"/>
            <color rgb="FF000000"/>
            <rFont val="Arial"/>
          </rPr>
          <t>Selecciona la tipologia de recurs.
El tipus DESTACAT és el més rellevant i només pot haver-n'hi un.</t>
        </r>
      </text>
    </comment>
    <comment ref="D44" authorId="0" shapeId="0">
      <text>
        <r>
          <rPr>
            <sz val="10"/>
            <color rgb="FF000000"/>
            <rFont val="Arial"/>
          </rPr>
          <t>En cas de recursos UOC nous, consulteu el Catàleg de recursos d'aprenentatge</t>
        </r>
      </text>
    </comment>
    <comment ref="I44" authorId="0" shapeId="0">
      <text>
        <r>
          <rPr>
            <sz val="10"/>
            <color rgb="FF000000"/>
            <rFont val="Arial"/>
          </rPr>
          <t>Nombre de pàgines del total del recurs textual indicat o del fragment amb el que es vol que l'estudiant treballi.</t>
        </r>
      </text>
    </comment>
    <comment ref="J44"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4"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4" authorId="0" shapeId="0">
      <text>
        <r>
          <rPr>
            <sz val="10"/>
            <color rgb="FF000000"/>
            <rFont val="Arial"/>
          </rPr>
          <t>En el cas de voler indicar al Niu de l'aula un títol diferent del del recurs original, fer-ho constar aquí.</t>
        </r>
      </text>
    </comment>
    <comment ref="O44" authorId="0" shapeId="0">
      <text>
        <r>
          <rPr>
            <sz val="10"/>
            <color rgb="FF000000"/>
            <rFont val="Arial"/>
          </rPr>
          <t xml:space="preserve">Escriu aquí el text amb les orientacions i/o el resum del recurs que llegirà l'estudiant al Niu de l'aula.
</t>
        </r>
      </text>
    </comment>
  </commentList>
</comments>
</file>

<file path=xl/comments3.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5" authorId="0" shapeId="0">
      <text>
        <r>
          <rPr>
            <sz val="10"/>
            <color rgb="FF000000"/>
            <rFont val="Arial"/>
          </rPr>
          <t>Escriu una descripció del context, situació o repte que envolta l'activitat a resoldre.</t>
        </r>
      </text>
    </comment>
    <comment ref="B29"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29"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29" authorId="0" shapeId="0">
      <text>
        <r>
          <rPr>
            <sz val="10"/>
            <color rgb="FF000000"/>
            <rFont val="Arial"/>
          </rPr>
          <t>En la 1a fase de treball n'hi ha prou en indicar un esbós de la proposta.
El/s Lliurable/s es podran acabar de concretar conjuntament amb la Descripció de l'activitat.</t>
        </r>
      </text>
    </comment>
    <comment ref="B30"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0" authorId="0" shapeId="0">
      <text>
        <r>
          <rPr>
            <sz val="10"/>
            <color rgb="FF000000"/>
            <rFont val="Arial"/>
          </rPr>
          <t>Sumatori del TMDR del Niu</t>
        </r>
      </text>
    </comment>
    <comment ref="C45" authorId="0" shapeId="0">
      <text>
        <r>
          <rPr>
            <sz val="10"/>
            <color rgb="FF000000"/>
            <rFont val="Arial"/>
          </rPr>
          <t>Selecciona la tipologia de recurs.
El tipus DESTACAT és el més rellevant i només pot haver-n'hi un.</t>
        </r>
      </text>
    </comment>
    <comment ref="D45" authorId="0" shapeId="0">
      <text>
        <r>
          <rPr>
            <sz val="10"/>
            <color rgb="FF000000"/>
            <rFont val="Arial"/>
          </rPr>
          <t>En cas de recursos UOC nous, consulteu el Catàleg de recursos d'aprenentatge</t>
        </r>
      </text>
    </comment>
    <comment ref="I45" authorId="0" shapeId="0">
      <text>
        <r>
          <rPr>
            <sz val="10"/>
            <color rgb="FF000000"/>
            <rFont val="Arial"/>
          </rPr>
          <t>Nombre de pàgines del total del recurs textual indicat o del fragment amb el que es vol que l'estudiant treballi.</t>
        </r>
      </text>
    </comment>
    <comment ref="J45"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5"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5" authorId="0" shapeId="0">
      <text>
        <r>
          <rPr>
            <sz val="10"/>
            <color rgb="FF000000"/>
            <rFont val="Arial"/>
          </rPr>
          <t>En el cas de voler indicar al Niu de l'aula un títol diferent del del recurs original, fer-ho constar aquí.</t>
        </r>
      </text>
    </comment>
    <comment ref="O45" authorId="0" shapeId="0">
      <text>
        <r>
          <rPr>
            <sz val="10"/>
            <color rgb="FF000000"/>
            <rFont val="Arial"/>
          </rPr>
          <t xml:space="preserve">Escriu aquí el text amb les orientacions i/o el resum del recurs que llegirà l'estudiant al Niu de l'aula.
</t>
        </r>
      </text>
    </comment>
  </commentList>
</comments>
</file>

<file path=xl/comments4.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5" authorId="0" shapeId="0">
      <text>
        <r>
          <rPr>
            <sz val="10"/>
            <color rgb="FF000000"/>
            <rFont val="Arial"/>
          </rPr>
          <t>Escriu una descripció del context, situació o repte que envolta l'activitat a resoldre.</t>
        </r>
      </text>
    </comment>
    <comment ref="B29"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29"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29" authorId="0" shapeId="0">
      <text>
        <r>
          <rPr>
            <sz val="10"/>
            <color rgb="FF000000"/>
            <rFont val="Arial"/>
          </rPr>
          <t>En la 1a fase de treball n'hi ha prou en indicar un esbós de la proposta.
El/s Lliurable/s es podran acabar de concretar conjuntament amb la Descripció de l'activitat.</t>
        </r>
      </text>
    </comment>
    <comment ref="B30"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0" authorId="0" shapeId="0">
      <text>
        <r>
          <rPr>
            <sz val="10"/>
            <color rgb="FF000000"/>
            <rFont val="Arial"/>
          </rPr>
          <t>Sumatori del TMDR del Niu</t>
        </r>
      </text>
    </comment>
    <comment ref="C45" authorId="0" shapeId="0">
      <text>
        <r>
          <rPr>
            <sz val="10"/>
            <color rgb="FF000000"/>
            <rFont val="Arial"/>
          </rPr>
          <t>Selecciona la tipologia de recurs.
El tipus DESTACAT és el més rellevant i només pot haver-n'hi un.</t>
        </r>
      </text>
    </comment>
    <comment ref="D45" authorId="0" shapeId="0">
      <text>
        <r>
          <rPr>
            <sz val="10"/>
            <color rgb="FF000000"/>
            <rFont val="Arial"/>
          </rPr>
          <t>En cas de recursos UOC nous, consulteu el Catàleg de recursos d'aprenentatge</t>
        </r>
      </text>
    </comment>
    <comment ref="I45" authorId="0" shapeId="0">
      <text>
        <r>
          <rPr>
            <sz val="10"/>
            <color rgb="FF000000"/>
            <rFont val="Arial"/>
          </rPr>
          <t>Nombre de pàgines del total del recurs textual indicat o del fragment amb el que es vol que l'estudiant treballi.</t>
        </r>
      </text>
    </comment>
    <comment ref="J45"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5"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5" authorId="0" shapeId="0">
      <text>
        <r>
          <rPr>
            <sz val="10"/>
            <color rgb="FF000000"/>
            <rFont val="Arial"/>
          </rPr>
          <t>En el cas de voler indicar al Niu de l'aula un títol diferent del del recurs original, fer-ho constar aquí.</t>
        </r>
      </text>
    </comment>
    <comment ref="O45" authorId="0" shapeId="0">
      <text>
        <r>
          <rPr>
            <sz val="10"/>
            <color rgb="FF000000"/>
            <rFont val="Arial"/>
          </rPr>
          <t xml:space="preserve">Escriu aquí el text amb les orientacions i/o el resum del recurs que llegirà l'estudiant al Niu de l'aula.
</t>
        </r>
      </text>
    </comment>
  </commentList>
</comments>
</file>

<file path=xl/comments5.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5" authorId="0" shapeId="0">
      <text>
        <r>
          <rPr>
            <sz val="10"/>
            <color rgb="FF000000"/>
            <rFont val="Arial"/>
          </rPr>
          <t>Escriu una descripció del context, situació o repte que envolta l'activitat a resoldre.</t>
        </r>
      </text>
    </comment>
    <comment ref="B29"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29"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29" authorId="0" shapeId="0">
      <text>
        <r>
          <rPr>
            <sz val="10"/>
            <color rgb="FF000000"/>
            <rFont val="Arial"/>
          </rPr>
          <t>En la 1a fase de treball n'hi ha prou en indicar un esbós de la proposta.
El/s Lliurable/s es podran acabar de concretar conjuntament amb la Descripció de l'activitat.</t>
        </r>
      </text>
    </comment>
    <comment ref="B30"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0" authorId="0" shapeId="0">
      <text>
        <r>
          <rPr>
            <sz val="10"/>
            <color rgb="FF000000"/>
            <rFont val="Arial"/>
          </rPr>
          <t>Sumatori del TMDR del Niu</t>
        </r>
      </text>
    </comment>
    <comment ref="C45" authorId="0" shapeId="0">
      <text>
        <r>
          <rPr>
            <sz val="10"/>
            <color rgb="FF000000"/>
            <rFont val="Arial"/>
          </rPr>
          <t>Selecciona la tipologia de recurs.
El tipus DESTACAT és el més rellevant i només pot haver-n'hi un.</t>
        </r>
      </text>
    </comment>
    <comment ref="D45" authorId="0" shapeId="0">
      <text>
        <r>
          <rPr>
            <sz val="10"/>
            <color rgb="FF000000"/>
            <rFont val="Arial"/>
          </rPr>
          <t>En cas de recursos UOC nous, consulteu el Catàleg de recursos d'aprenentatge</t>
        </r>
      </text>
    </comment>
    <comment ref="I45" authorId="0" shapeId="0">
      <text>
        <r>
          <rPr>
            <sz val="10"/>
            <color rgb="FF000000"/>
            <rFont val="Arial"/>
          </rPr>
          <t>Nombre de pàgines del total del recurs textual indicat o del fragment amb el que es vol que l'estudiant treballi.</t>
        </r>
      </text>
    </comment>
    <comment ref="J45"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5"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5" authorId="0" shapeId="0">
      <text>
        <r>
          <rPr>
            <sz val="10"/>
            <color rgb="FF000000"/>
            <rFont val="Arial"/>
          </rPr>
          <t>En el cas de voler indicar al Niu de l'aula un títol diferent del del recurs original, fer-ho constar aquí.</t>
        </r>
      </text>
    </comment>
    <comment ref="O45" authorId="0" shapeId="0">
      <text>
        <r>
          <rPr>
            <sz val="10"/>
            <color rgb="FF000000"/>
            <rFont val="Arial"/>
          </rPr>
          <t xml:space="preserve">Escriu aquí el text amb les orientacions i/o el resum del recurs que llegirà l'estudiant al Niu de l'aula.
</t>
        </r>
      </text>
    </comment>
  </commentList>
</comments>
</file>

<file path=xl/comments6.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5" authorId="0" shapeId="0">
      <text>
        <r>
          <rPr>
            <sz val="10"/>
            <color rgb="FF000000"/>
            <rFont val="Arial"/>
          </rPr>
          <t>Escriu una descripció del context, situació o repte que envolta l'activitat a resoldre.</t>
        </r>
      </text>
    </comment>
    <comment ref="B29"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29"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29" authorId="0" shapeId="0">
      <text>
        <r>
          <rPr>
            <sz val="10"/>
            <color rgb="FF000000"/>
            <rFont val="Arial"/>
          </rPr>
          <t>En la 1a fase de treball n'hi ha prou en indicar un esbós de la proposta.
El/s Lliurable/s es podran acabar de concretar conjuntament amb la Descripció de l'activitat.</t>
        </r>
      </text>
    </comment>
    <comment ref="B30"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0" authorId="0" shapeId="0">
      <text>
        <r>
          <rPr>
            <sz val="10"/>
            <color rgb="FF000000"/>
            <rFont val="Arial"/>
          </rPr>
          <t>Sumatori del TMDR del Niu</t>
        </r>
      </text>
    </comment>
    <comment ref="C44" authorId="0" shapeId="0">
      <text>
        <r>
          <rPr>
            <sz val="10"/>
            <color rgb="FF000000"/>
            <rFont val="Arial"/>
          </rPr>
          <t>Selecciona la tipologia de recurs.
El tipus DESTACAT és el més rellevant i només pot haver-n'hi un.</t>
        </r>
      </text>
    </comment>
    <comment ref="D44" authorId="0" shapeId="0">
      <text>
        <r>
          <rPr>
            <sz val="10"/>
            <color rgb="FF000000"/>
            <rFont val="Arial"/>
          </rPr>
          <t>En cas de recursos UOC nous, consulteu el Catàleg de recursos d'aprenentatge</t>
        </r>
      </text>
    </comment>
    <comment ref="I44" authorId="0" shapeId="0">
      <text>
        <r>
          <rPr>
            <sz val="10"/>
            <color rgb="FF000000"/>
            <rFont val="Arial"/>
          </rPr>
          <t>Nombre de pàgines del total del recurs textual indicat o del fragment amb el que es vol que l'estudiant treballi.</t>
        </r>
      </text>
    </comment>
    <comment ref="J44"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4"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4" authorId="0" shapeId="0">
      <text>
        <r>
          <rPr>
            <sz val="10"/>
            <color rgb="FF000000"/>
            <rFont val="Arial"/>
          </rPr>
          <t>En el cas de voler indicar al Niu de l'aula un títol diferent del del recurs original, fer-ho constar aquí.</t>
        </r>
      </text>
    </comment>
    <comment ref="O44" authorId="0" shapeId="0">
      <text>
        <r>
          <rPr>
            <sz val="10"/>
            <color rgb="FF000000"/>
            <rFont val="Arial"/>
          </rPr>
          <t xml:space="preserve">Escriu aquí el text amb les orientacions i/o el resum del recurs que llegirà l'estudiant al Niu de l'aula.
</t>
        </r>
      </text>
    </comment>
  </commentList>
</comments>
</file>

<file path=xl/comments7.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4" authorId="0" shapeId="0">
      <text>
        <r>
          <rPr>
            <sz val="10"/>
            <color rgb="FF000000"/>
            <rFont val="Arial"/>
          </rPr>
          <t>Escriu una descripció del context, situació o repte que envolta l'activitat a resoldre.</t>
        </r>
      </text>
    </comment>
    <comment ref="B28"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28"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28" authorId="0" shapeId="0">
      <text>
        <r>
          <rPr>
            <sz val="10"/>
            <color rgb="FF000000"/>
            <rFont val="Arial"/>
          </rPr>
          <t>En la 1a fase de treball n'hi ha prou en indicar un esbós de la proposta.
El/s Lliurable/s es podran acabar de concretar conjuntament amb la Descripció de l'activitat.</t>
        </r>
      </text>
    </comment>
    <comment ref="B29"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29" authorId="0" shapeId="0">
      <text>
        <r>
          <rPr>
            <sz val="10"/>
            <color rgb="FF000000"/>
            <rFont val="Arial"/>
          </rPr>
          <t>Sumatori del TMDR del Niu</t>
        </r>
      </text>
    </comment>
    <comment ref="C44" authorId="0" shapeId="0">
      <text>
        <r>
          <rPr>
            <sz val="10"/>
            <color rgb="FF000000"/>
            <rFont val="Arial"/>
          </rPr>
          <t>Selecciona la tipologia de recurs.
El tipus DESTACAT és el més rellevant i només pot haver-n'hi un.</t>
        </r>
      </text>
    </comment>
    <comment ref="D44" authorId="0" shapeId="0">
      <text>
        <r>
          <rPr>
            <sz val="10"/>
            <color rgb="FF000000"/>
            <rFont val="Arial"/>
          </rPr>
          <t>En cas de recursos UOC nous, consulteu el Catàleg de recursos d'aprenentatge</t>
        </r>
      </text>
    </comment>
    <comment ref="I44" authorId="0" shapeId="0">
      <text>
        <r>
          <rPr>
            <sz val="10"/>
            <color rgb="FF000000"/>
            <rFont val="Arial"/>
          </rPr>
          <t>Nombre de pàgines del total del recurs textual indicat o del fragment amb el que es vol que l'estudiant treballi.</t>
        </r>
      </text>
    </comment>
    <comment ref="J44"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4"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4" authorId="0" shapeId="0">
      <text>
        <r>
          <rPr>
            <sz val="10"/>
            <color rgb="FF000000"/>
            <rFont val="Arial"/>
          </rPr>
          <t>En el cas de voler indicar al Niu de l'aula un títol diferent del del recurs original, fer-ho constar aquí.</t>
        </r>
      </text>
    </comment>
    <comment ref="O44" authorId="0" shapeId="0">
      <text>
        <r>
          <rPr>
            <sz val="10"/>
            <color rgb="FF000000"/>
            <rFont val="Arial"/>
          </rPr>
          <t xml:space="preserve">Escriu aquí el text amb les orientacions i/o el resum del recurs que llegirà l'estudiant al Niu de l'aula.
</t>
        </r>
      </text>
    </comment>
  </commentList>
</comments>
</file>

<file path=xl/sharedStrings.xml><?xml version="1.0" encoding="utf-8"?>
<sst xmlns="http://schemas.openxmlformats.org/spreadsheetml/2006/main" count="585" uniqueCount="253">
  <si>
    <t>Adaptació del Projecte Docent original per aquest exemple.</t>
  </si>
  <si>
    <t>ASPECTES DESTACABLES</t>
  </si>
  <si>
    <t>· Bona pràctica de redacció de plantejaments.
· Coherència entre competències, resultats d'aprenentatge i tasques.</t>
  </si>
  <si>
    <t>PROJECTE DOCENT</t>
  </si>
  <si>
    <t>Nom assignatura:</t>
  </si>
  <si>
    <t>Ús de bases de dades</t>
  </si>
  <si>
    <t>Fonts de referència</t>
  </si>
  <si>
    <t>Codi assignatura:</t>
  </si>
  <si>
    <t>Llengua:</t>
  </si>
  <si>
    <t>anglès</t>
  </si>
  <si>
    <t>Semestre:</t>
  </si>
  <si>
    <t>Biblioteca:</t>
  </si>
  <si>
    <t>Tipus assignatura:</t>
  </si>
  <si>
    <t>Obligatòria</t>
  </si>
  <si>
    <t>eLearn Center:</t>
  </si>
  <si>
    <t>elckit.elearnlab.org</t>
  </si>
  <si>
    <t>Programa:</t>
  </si>
  <si>
    <t>Grau en Bsc. in Software Development</t>
  </si>
  <si>
    <t>PRA:</t>
  </si>
  <si>
    <t>Cristina Pérez Solà/M. Elena Rodríguez</t>
  </si>
  <si>
    <t>Editor assignatura i nom:</t>
  </si>
  <si>
    <t>No</t>
  </si>
  <si>
    <t xml:space="preserve">DP: </t>
  </si>
  <si>
    <t>TBC</t>
  </si>
  <si>
    <t>Sotsdirecció:</t>
  </si>
  <si>
    <t>Eugènia Santamaría</t>
  </si>
  <si>
    <t>Persones de referència</t>
  </si>
  <si>
    <t>Nombre crèdits:</t>
  </si>
  <si>
    <t>Nombre d'ACTIVITATS:</t>
  </si>
  <si>
    <t>Lis Balcells</t>
  </si>
  <si>
    <t>ebalcellse@uoc.edu</t>
  </si>
  <si>
    <t>Resum d'ACTIVITATS</t>
  </si>
  <si>
    <t>ETCS</t>
  </si>
  <si>
    <t>Ous</t>
  </si>
  <si>
    <t>Curador</t>
  </si>
  <si>
    <t>Loles González</t>
  </si>
  <si>
    <t xml:space="preserve">mgonzalezgar@uoc.edu </t>
  </si>
  <si>
    <t>ACTIVITAT 1</t>
  </si>
  <si>
    <t xml:space="preserve">Les bases de dades relacionals: una història d’èxit sense precedents a la informàtica </t>
  </si>
  <si>
    <t>&gt;&gt; Ves-hi</t>
  </si>
  <si>
    <t>ACTIVITAT 2</t>
  </si>
  <si>
    <t>De la creació a la manipulació d’una base de dades relacional</t>
  </si>
  <si>
    <t>ACTIVITAT 3</t>
  </si>
  <si>
    <t>Procediments emmagatzemats i disparadors, per què són necessaris?</t>
  </si>
  <si>
    <t>ACTIVITAT 4</t>
  </si>
  <si>
    <t>La calçada és un recurs compartit i una base de dades també</t>
  </si>
  <si>
    <t>Validació i seguiment</t>
  </si>
  <si>
    <t>ACTIVITAT 5</t>
  </si>
  <si>
    <t>Bastint ponts sobre rius: accedint a una base de dades relacional des de programes</t>
  </si>
  <si>
    <t>1r tancament PRA:</t>
  </si>
  <si>
    <t>20/01/0219</t>
  </si>
  <si>
    <t>Data de tancament eLearn/Biblioteca:</t>
  </si>
  <si>
    <t>ACTIVITAT 6</t>
  </si>
  <si>
    <t>Talla única per tot? Més enllà de de les bases de dades relacionals</t>
  </si>
  <si>
    <t>Data validació sotsdirecció:</t>
  </si>
  <si>
    <t>Pressupost total:</t>
  </si>
  <si>
    <t>Tancament final PRA:</t>
  </si>
  <si>
    <t>TOTAL:</t>
  </si>
  <si>
    <t>Orientacions pels PRA i Editors Niu</t>
  </si>
  <si>
    <t>1. Heu de completar els camps de fons blanc de les pàgines marcades amb la ratlla blava.
2. Les cel·les de color gris estan programades perquè realitzin càlculs, importin dades d'altres pàgines o seran completades per companys d'altres equips. No hi heu de fer res.
3. Respecteu els formats de les cel·les i resta de configuracions per tal de facilitar l'automatitzacions programades.
4. Compteu amb més espai (ous i activitats) del que està previst que necessiteu. Una vegada hagueu completat les vostres programacions, podeu eliminar les pestanyes de les Activitats que no necessiteu. Pel que fa a la neteja dels recursos, consulteu abans amb els vostres referents.
5. Cada activitat inclou un bloc de dades agrupades sota el nom "ORIENTACIONS per l'equip de maquetació del Niu", no hi heu de fer res.</t>
  </si>
  <si>
    <t>Descripció assignatura</t>
  </si>
  <si>
    <r>
      <rPr>
        <sz val="11"/>
        <color rgb="FF000000"/>
        <rFont val="Calibri"/>
      </rPr>
      <t>Aquesta assignatura té com objectiu fonamental introduir els estudiants al món de les bases de dades. Les bases de dades són el mecanisme més habitual que les organitzacions utilitzen per a emmagatzemar grans volums de dades de manera permanent. Al seu torn, les bases de dades són gestionades i manipulades mitjançant un programari altament especialitzat anomenat sistema gestor de bades de dades. La informació que es deriva i el coneixement que es genera de les dades guardades en les bases de dades constitueixen un recurs d'importància primordial a totes les organitzacions, independentment de quins siguin els seus àmbits de negoci o d'actuació. Per tot això, els coneixements adquirits en aquesta assignatura seran aplicables en la majoria de sortides professionals.
Per tal de poder guardar les dades, cal disposar d'algun model de dades que permeti la seva representació en un ordinador. Aquest model ha de permetre, per una banda, definir l'estructura de la base de dades i les regles d'integritat que garanteixen la consistència de les dades. Per una altra banda, el model també ha de proporcionar llenguatges que permetin la consulta i actualització de les dades guardades en la base de dades. 
Malgrat que existeixen diferents models de dades, nosaltres ens centrarem en el model de dades relacional, donat que és el més utilitzat. A més d'entendre els fonaments d'aquest, també aprendrem a crear i manipular bases de dades relacionals, estudiant per això dos llenguatges: l'àlgebra relacional i l'SQL. També analitzarem els problemes que es deriven de l'accés concurrent de diversos usuaris a una mateixa base de dades, i com aquests es poden resoldre. Finalment, també introduirem models de dades alternatius al model de dades relacional i els sistemes gestors de bases de dades que els donen suport.</t>
    </r>
    <r>
      <rPr>
        <sz val="11"/>
        <color rgb="FF1155CC"/>
        <rFont val="Calibri"/>
      </rPr>
      <t xml:space="preserve">
</t>
    </r>
  </si>
  <si>
    <t>Vinculació assignatura en el conjunt del pla d'estudis</t>
  </si>
  <si>
    <r>
      <rPr>
        <sz val="11"/>
        <color rgb="FF000000"/>
        <rFont val="Calibri"/>
      </rPr>
      <t>Tots els aspectes relatius al cicle de vida de les bases de dades (disseny, definició i manipulació de bases de dades) formen part del desenvolupament, operació i manteniment del programari. En conseqüència, els continguts de les assignatures de bases de dades es relacionen amb assignatures que tracten aspectes relatius a l'enginyeria del programari.
Aquesta assignatura introductòria a les bases de dades té continuïtat en altres assignatures més especialitzades:
1) Disseny de bases de dades. Es tracta d'una assignatura obligatòria centrada en els aspectes que guien un bon disseny de bases de dades relacionals. Inclou aspectes de disseny conceptual, lògic i físic de bases de dades.
2) Arquitectura de bases de dades. Es tracta d'una assignatura inclosa a l'itinerari de Tecnologies de la informació. L'assignatura cobreix, per una banda, l'estudi d'aspectes relatius a la implementació dels sistemes de gestió de bases de dades relacionals i la problemàtica afegida per la distribució i reproducció de dades. També s'estudien alternatives a les bases de dades relacionals</t>
    </r>
    <r>
      <rPr>
        <i/>
        <sz val="11"/>
        <color rgb="FF000000"/>
        <rFont val="Calibri"/>
      </rPr>
      <t>.</t>
    </r>
    <r>
      <rPr>
        <sz val="11"/>
        <color rgb="FF1155CC"/>
        <rFont val="Calibri"/>
      </rPr>
      <t xml:space="preserve">
</t>
    </r>
  </si>
  <si>
    <t>Competències assignades a la memòria de la titulació</t>
  </si>
  <si>
    <t>C1: Capacitat per aplicar les tècniques específiques de tractament, emmagatzematge i administració de dades.</t>
  </si>
  <si>
    <t>C2: Capacitat per a proposar i avaluar diferents alternatives tecnològiques per a resoldre un problema concret.</t>
  </si>
  <si>
    <t>&gt;&gt; Anar a la portada</t>
  </si>
  <si>
    <t>ACTIVITAT 1.</t>
  </si>
  <si>
    <t>Hores dedicació estudiant:</t>
  </si>
  <si>
    <t>Hores realització de l’activitat i treball amb el contingut</t>
  </si>
  <si>
    <t>Hores d'organització i planificació personal</t>
  </si>
  <si>
    <t>TOTAL hores</t>
  </si>
  <si>
    <t>ACTIVITAT</t>
  </si>
  <si>
    <t>Competències associades a l'activitat</t>
  </si>
  <si>
    <t>Resultats d’aprenentatge de l’activitat (RAP)</t>
  </si>
  <si>
    <r>
      <rPr>
        <b/>
        <sz val="11"/>
        <color rgb="FF000000"/>
        <rFont val="Calibri"/>
      </rPr>
      <t>RAP 1:</t>
    </r>
    <r>
      <rPr>
        <sz val="11"/>
        <color rgb="FF000000"/>
        <rFont val="Calibri"/>
      </rPr>
      <t xml:space="preserve"> Explicar els conceptes bàsics del camp de les dades i la informació, contextualitzant-los en l’àrea de bases de dades.
</t>
    </r>
    <r>
      <rPr>
        <b/>
        <sz val="11"/>
        <color rgb="FF000000"/>
        <rFont val="Calibri"/>
      </rPr>
      <t>RAP 2:</t>
    </r>
    <r>
      <rPr>
        <sz val="11"/>
        <color rgb="FF000000"/>
        <rFont val="Calibri"/>
      </rPr>
      <t xml:space="preserve"> Distingir el món de les representacions sobre suports informàtics del món de les concepcions.
</t>
    </r>
    <r>
      <rPr>
        <b/>
        <sz val="11"/>
        <color rgb="FF000000"/>
        <rFont val="Calibri"/>
      </rPr>
      <t>RAP 3:</t>
    </r>
    <r>
      <rPr>
        <sz val="11"/>
        <color rgb="FF000000"/>
        <rFont val="Calibri"/>
      </rPr>
      <t xml:space="preserve"> Explicar els serveis que ofereix un sistema gestor de bases de dades i el seu funcionament.
</t>
    </r>
    <r>
      <rPr>
        <b/>
        <sz val="11"/>
        <color rgb="FF000000"/>
        <rFont val="Calibri"/>
      </rPr>
      <t>RAP 4:</t>
    </r>
    <r>
      <rPr>
        <sz val="11"/>
        <color rgb="FF000000"/>
        <rFont val="Calibri"/>
      </rPr>
      <t xml:space="preserve"> Comprendre els fonaments del model relacional i els seus avantatges.
</t>
    </r>
    <r>
      <rPr>
        <b/>
        <sz val="11"/>
        <color rgb="FF000000"/>
        <rFont val="Calibri"/>
      </rPr>
      <t>RAP 5:</t>
    </r>
    <r>
      <rPr>
        <sz val="11"/>
        <color rgb="FF000000"/>
        <rFont val="Calibri"/>
      </rPr>
      <t xml:space="preserve"> Utilitzar les operacions de l'àlgebra relacional per a consultar una base de dades.</t>
    </r>
  </si>
  <si>
    <t>Plantejament</t>
  </si>
  <si>
    <t>Vídeo-repte:</t>
  </si>
  <si>
    <r>
      <rPr>
        <sz val="11"/>
        <color rgb="FF000000"/>
        <rFont val="Calibri"/>
      </rPr>
      <t>Les bases de dades relacionals han dominat el mercat des de finals dels 70  com a tecnologia preferida per emmagatzemar grans volums de dades. En rares ocasions, un concepte teòric de les matemàtiques (en concret, de la teoria de conjunts) ha estat implementat amb tant d’èxit. A dia d’avui coexisteixen amb altres tipus de bases de dades que han sorgit per afrontar els nous reptes que imposa el món digital, com serien les xarxes socials, el cloud, la Internet of Things, o el Big Data.</t>
    </r>
    <r>
      <rPr>
        <sz val="11"/>
        <color rgb="FFFF0000"/>
        <rFont val="Calibri"/>
      </rPr>
      <t xml:space="preserve">
</t>
    </r>
    <r>
      <rPr>
        <sz val="11"/>
        <color rgb="FF000000"/>
        <rFont val="Calibri"/>
      </rPr>
      <t xml:space="preserve">La necessitat de poder representar informació i guardar-la de forma permanent per poder-la transmetre és inherent a la condició humana. Les pintures rupestres, el sumeri (com a primera llengua escrita) i els jeroglífics egipcis en són bons exemples.
Les persones observem la part del món que ens interessa, i a través d’un procés d’abstracció som capaces de construir un model conceptual que ens ajuda a construir informació. Però per a poder treballar amb la informació i comunicar-la necessitem poder representar-la físicament d’alguna manera. 
La informàtica ens ofereix les bases de dades com a millor alternativa per representar, guardar i compartir informació.  Per poder posar-les en valor hem de saber donar resposta a tota una sèrie de preguntes: Què és una base de dades? Quins elements composen una base de dades? Quins tipus de bases de dades existeixen? Com podem accedir a una base de dades? Quin programari gestiona les bases de dades? Quins serveis proporciona aquest programari? Com funciona aquest programari?
Un cop haguem donat resposta a aquestes preguntes, podem començar a treballar amb les bases de dades relacionals, que són les més emprades actualment. Aquestes bases de dades per a representar la informació en un ordinador segueixen el model de dades relacional. El model relacional ens proporciona:
1) Mecanismes per estructurar la base de dades (són les relacions), per identificar la informació continguda a cada relació (la clau primària) i per establir vincles entre les relacions (les claus foranes).
2) Un llenguatge per poder manipular la base de dades i poder extreure informació, en concret, l’àlgebra relacional que es basa en l’àlgebra de conjunts.
3) Mecanismes per definir regles d’integritat, és a dir, per definir condicions que les dades han de complir. </t>
    </r>
    <r>
      <rPr>
        <sz val="11"/>
        <color rgb="FF1155CC"/>
        <rFont val="Calibri"/>
      </rPr>
      <t xml:space="preserve">
</t>
    </r>
  </si>
  <si>
    <t xml:space="preserve"> PAC</t>
  </si>
  <si>
    <t>Descripció</t>
  </si>
  <si>
    <t>Tasques:</t>
  </si>
  <si>
    <t>Temps:</t>
  </si>
  <si>
    <t>Lliurables</t>
  </si>
  <si>
    <t xml:space="preserve">
En aquesta activitat, a més de familiaritzar-nos amb els termes i processos més habituals relatius a la gestió de les dades i informació, posant-los en context en la tecnologia de bases de dades, treballarem els conceptes fonamentals associats al model relacional. En aquest model de dades es basen les bases de dades relacionals, que són les més utilitzades en el mon laboral. 
El model relacional és el que ens permet representar una base de dades en un ordinador. Hem de conèixer quines estructures ens proporciona, i identificar els seus avantatges. El model relacional també ens proporciona un llenguatge per poder consultar la base de dades. Es tracta de l’àlgebra relacional que s’inspira en l’àlgebra de conjunts. Malgrat que ens pugui semblar un llenguatge teòric, donat que realment usarem el llenguatge SQL per manipular les nostres bases de dades, internament qualsevol sistema gestor de bases de dades relacional (com PostgreSQL o Oracle) treballa amb àlgebra relacional. Per tant, necessitem saber-lo utilitzar si volem entendre i programar eficientment en SQL. Finalment, el model relacional també ens dóna mecanismes per definir regles d’integritat. Aprendrem a especificar regles d’integritat que ens permetran definir les condicions que la nostra base de dades ha de complir si volem que les dades en ella contingudes siguin consistents.
</t>
  </si>
  <si>
    <t>Treball amb els recursos del Niu</t>
  </si>
  <si>
    <t>Respostes al exercicis formulats. Textual (pdf, docx o odt).</t>
  </si>
  <si>
    <t>Resoldre consultes sobre una base de dades fent ús d'àlgebra relacional</t>
  </si>
  <si>
    <t>Interpretar seqüències d'operacions d'àgebra relacional (explicar quina consulta intenta resoldre)</t>
  </si>
  <si>
    <t>Definir regles d'integritat i aplicar polítiques d'integritat referencial sobre una base de dades</t>
  </si>
  <si>
    <t xml:space="preserve">Estimar la cardinalitat i grau del resultat de consultes en àlgebra relacional (número de tuples retornat per les consultes i esquema de la relació resultant) </t>
  </si>
  <si>
    <t>Identificar entitats i els seus atributs, així com les interrelacions entre entitats a partir de l'anàlisi d'un text donat</t>
  </si>
  <si>
    <t>TOTAL</t>
  </si>
  <si>
    <t>Niu 1</t>
  </si>
  <si>
    <t>Curador Niu</t>
  </si>
  <si>
    <t>Nom del curador:</t>
  </si>
  <si>
    <t>ORIENTACIONS</t>
  </si>
  <si>
    <t>&gt;&gt; Anar al Pressupost</t>
  </si>
  <si>
    <t>Ordre</t>
  </si>
  <si>
    <t>Tipus: DESTACAT/  
A/ B</t>
  </si>
  <si>
    <t>Recursos d’aprenentatge</t>
  </si>
  <si>
    <t>Procedència</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</si>
  <si>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</si>
  <si>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</si>
  <si>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t>TMDR
0:00</t>
  </si>
  <si>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</si>
  <si>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</si>
  <si>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t>A</t>
  </si>
  <si>
    <r>
      <rPr>
        <sz val="11"/>
        <color rgb="FF333333"/>
        <rFont val="Calibri"/>
      </rPr>
      <t xml:space="preserve">Les dades: conceptes introductoris
</t>
    </r>
    <r>
      <rPr>
        <b/>
        <sz val="11"/>
        <color rgb="FF0000FF"/>
        <rFont val="Calibri"/>
      </rPr>
      <t xml:space="preserve">
</t>
    </r>
  </si>
  <si>
    <t>UOC existent</t>
  </si>
  <si>
    <r>
      <rPr>
        <sz val="11"/>
        <color rgb="FF333333"/>
        <rFont val="Calibri"/>
      </rPr>
      <t>Introducció a les bases de dades</t>
    </r>
    <r>
      <rPr>
        <b/>
        <sz val="11"/>
        <color rgb="FF0000FF"/>
        <rFont val="Calibri"/>
      </rPr>
      <t xml:space="preserve">
</t>
    </r>
  </si>
  <si>
    <t>DESTACAT</t>
  </si>
  <si>
    <r>
      <rPr>
        <sz val="11"/>
        <color rgb="FF333333"/>
        <rFont val="Calibri"/>
      </rPr>
      <t>El model relacional i l'àlgebra relacional</t>
    </r>
    <r>
      <rPr>
        <b/>
        <sz val="11"/>
        <color rgb="FF0000FF"/>
        <rFont val="Calibri"/>
      </rPr>
      <t xml:space="preserve">
</t>
    </r>
  </si>
  <si>
    <t>B</t>
  </si>
  <si>
    <r>
      <rPr>
        <sz val="11"/>
        <color rgb="FF333333"/>
        <rFont val="Calibri"/>
      </rPr>
      <t>Col·lecció d'exercicis d'àlgebra relacional</t>
    </r>
    <r>
      <rPr>
        <b/>
        <sz val="11"/>
        <color rgb="FF0000FF"/>
        <rFont val="Calibri"/>
      </rPr>
      <t xml:space="preserve">
</t>
    </r>
  </si>
  <si>
    <r>
      <rPr>
        <sz val="10"/>
        <color rgb="FF1155CC"/>
        <rFont val="Calibri"/>
      </rPr>
      <t xml:space="preserve">
</t>
    </r>
    <r>
      <rPr>
        <sz val="10"/>
        <color rgb="FF333333"/>
        <rFont val="Calibri"/>
      </rPr>
      <t>Col·lecció d'exercicis ressolts classificats 
per nivell de dificultat</t>
    </r>
    <r>
      <rPr>
        <sz val="10"/>
        <color rgb="FF1155CC"/>
        <rFont val="Calibri"/>
      </rPr>
      <t xml:space="preserve">
</t>
    </r>
  </si>
  <si>
    <t>Pàgines</t>
  </si>
  <si>
    <t>Durada</t>
  </si>
  <si>
    <t>TMDR</t>
  </si>
  <si>
    <t>ACTIVITAT 2.</t>
  </si>
  <si>
    <r>
      <rPr>
        <b/>
        <sz val="11"/>
        <color rgb="FF000000"/>
        <rFont val="Calibri"/>
      </rPr>
      <t xml:space="preserve">RAP 1: </t>
    </r>
    <r>
      <rPr>
        <sz val="11"/>
        <color rgb="FF000000"/>
        <rFont val="Calibri"/>
      </rPr>
      <t xml:space="preserve">Proposar sentències SQL de definició de bases de dades.
</t>
    </r>
    <r>
      <rPr>
        <b/>
        <sz val="11"/>
        <color rgb="FF000000"/>
        <rFont val="Calibri"/>
      </rPr>
      <t>RAP 2:</t>
    </r>
    <r>
      <rPr>
        <sz val="11"/>
        <color rgb="FF000000"/>
        <rFont val="Calibri"/>
      </rPr>
      <t xml:space="preserve"> Implementar sentències SQL de modificació i esborrat de les dades contingudes a les bases de dades.
</t>
    </r>
    <r>
      <rPr>
        <b/>
        <sz val="11"/>
        <color rgb="FF000000"/>
        <rFont val="Calibri"/>
      </rPr>
      <t>RAP 3:</t>
    </r>
    <r>
      <rPr>
        <sz val="11"/>
        <color rgb="FF000000"/>
        <rFont val="Calibri"/>
      </rPr>
      <t xml:space="preserve"> Construir sentències SQL per consultar bases de dades.
</t>
    </r>
    <r>
      <rPr>
        <b/>
        <sz val="11"/>
        <color rgb="FF000000"/>
        <rFont val="Calibri"/>
      </rPr>
      <t xml:space="preserve">RAP 4: </t>
    </r>
    <r>
      <rPr>
        <sz val="11"/>
        <color rgb="FF000000"/>
        <rFont val="Calibri"/>
      </rPr>
      <t xml:space="preserve">Definir regles d’integritat sobre columnes i taules amb SQL que permetin garantir la consistència de les dades contingudes a les bases de dades.
</t>
    </r>
  </si>
  <si>
    <r>
      <rPr>
        <b/>
        <sz val="11"/>
        <color rgb="FF000000"/>
        <rFont val="Calibri"/>
      </rPr>
      <t xml:space="preserve">RAP 1: </t>
    </r>
    <r>
      <rPr>
        <sz val="11"/>
        <color rgb="FF000000"/>
        <rFont val="Calibri"/>
      </rPr>
      <t xml:space="preserve">Exposar arguments que mostrin la idoneïtat de les solucions proposades en base a criteris de portabilitat i eficiència, pel que fa a sentències de creació i manipulació de bases de dades.
</t>
    </r>
    <r>
      <rPr>
        <b/>
        <sz val="11"/>
        <color rgb="FF000000"/>
        <rFont val="Calibri"/>
      </rPr>
      <t>RAP 2:</t>
    </r>
    <r>
      <rPr>
        <sz val="11"/>
        <color rgb="FF000000"/>
        <rFont val="Calibri"/>
      </rPr>
      <t xml:space="preserve"> Distingir entre SQL estàndard i les possibles variants que implementi un sistema gestor de bases de dades concret, prioritzant sempre que sigui possible l’ús d’SQL estàndard, pel que fa a sentències de creació i manipulació de bases de dades.    
</t>
    </r>
  </si>
  <si>
    <t>Diverses entitats (i també persones a títol particular) han decidit contactar amb la UOC, perquè saben que estem interessats en poder donar servei i assessorament en bases de dades relacionals. La llista d’interessats és àmplia, i inclou hospitals, empreses de transport, restaurants, discogràfiques... fins i tot els Reis Mags d’Orient!  
En funció de la urgència, triarem una entitat o una altra. Analitzarem les seves necessitats d’informació, i passarem a fer la creació, consulta, i modificació de la base de dades que dóna resposta a les seves necessitats.</t>
  </si>
  <si>
    <r>
      <rPr>
        <sz val="11"/>
        <color rgb="FF000000"/>
        <rFont val="Calibri"/>
      </rPr>
      <t xml:space="preserve">En aquesta activitat es plantejarà un cas pràctic d'una organització que té certes necessitats de guardar informació en una base de dades relacional per tal de donar suport a les tasques del seu dia a dia. Usarem com a sistema gestor PostgreSQL, el programari de bases de dades relacional de codi obert més utilitzat del món. 
L'organització ens dóna la descripció de les taules i les seves propietats (columnes), les interrelacions que entre elles existeixen, i les regles d'integritat que han de complir les dades per tal que siguin consistents. A partir d'aquesta descripció, l'equip de professors ha elaborat un </t>
    </r>
    <r>
      <rPr>
        <i/>
        <sz val="11"/>
        <color rgb="FF000000"/>
        <rFont val="Calibri"/>
      </rPr>
      <t xml:space="preserve">script </t>
    </r>
    <r>
      <rPr>
        <sz val="11"/>
        <color rgb="FF000000"/>
        <rFont val="Calibri"/>
      </rPr>
      <t>preliminar en SQL que conté: 1) les sentències SQL que permeten crear algunes de les taules que composen la base de dades (</t>
    </r>
    <r>
      <rPr>
        <i/>
        <sz val="11"/>
        <color rgb="FF000000"/>
        <rFont val="Calibri"/>
      </rPr>
      <t>CREATE TABLE</t>
    </r>
    <r>
      <rPr>
        <sz val="11"/>
        <color rgb="FF000000"/>
        <rFont val="Calibri"/>
      </rPr>
      <t>); i 2) un conjunt inicial de files per cada taula (</t>
    </r>
    <r>
      <rPr>
        <i/>
        <sz val="11"/>
        <color rgb="FF000000"/>
        <rFont val="Calibri"/>
      </rPr>
      <t>INSERT</t>
    </r>
    <r>
      <rPr>
        <sz val="11"/>
        <color rgb="FF000000"/>
        <rFont val="Calibri"/>
      </rPr>
      <t xml:space="preserve">). 
El primer que haureu de fer és executar aquest </t>
    </r>
    <r>
      <rPr>
        <i/>
        <sz val="11"/>
        <color rgb="FF000000"/>
        <rFont val="Calibri"/>
      </rPr>
      <t xml:space="preserve">script </t>
    </r>
    <r>
      <rPr>
        <sz val="11"/>
        <color rgb="FF000000"/>
        <rFont val="Calibri"/>
      </rPr>
      <t>a PostgreSQL (que prèviament haureu instal·lat al vostre ordinador). A partir d'aquí, haureu de resoldre consultes (</t>
    </r>
    <r>
      <rPr>
        <i/>
        <sz val="11"/>
        <color rgb="FF000000"/>
        <rFont val="Calibri"/>
      </rPr>
      <t>SELECT</t>
    </r>
    <r>
      <rPr>
        <sz val="11"/>
        <color rgb="FF000000"/>
        <rFont val="Calibri"/>
      </rPr>
      <t>), i peticions de canvi (</t>
    </r>
    <r>
      <rPr>
        <i/>
        <sz val="11"/>
        <color rgb="FF000000"/>
        <rFont val="Calibri"/>
      </rPr>
      <t>UPDATE</t>
    </r>
    <r>
      <rPr>
        <sz val="11"/>
        <color rgb="FF000000"/>
        <rFont val="Calibri"/>
      </rPr>
      <t xml:space="preserve">, </t>
    </r>
    <r>
      <rPr>
        <i/>
        <sz val="11"/>
        <color rgb="FF000000"/>
        <rFont val="Calibri"/>
      </rPr>
      <t>DELETE</t>
    </r>
    <r>
      <rPr>
        <sz val="11"/>
        <color rgb="FF000000"/>
        <rFont val="Calibri"/>
      </rPr>
      <t>) a la base de dades. També haureu d'afegir algunes taules (</t>
    </r>
    <r>
      <rPr>
        <i/>
        <sz val="11"/>
        <color rgb="FF000000"/>
        <rFont val="Calibri"/>
      </rPr>
      <t>CREATE TABLE</t>
    </r>
    <r>
      <rPr>
        <sz val="11"/>
        <color rgb="FF000000"/>
        <rFont val="Calibri"/>
      </rPr>
      <t>) a la base de dades, i modificar l'esquema d'algunes de les taules inicialment donades, afegint i eliminant columnes (</t>
    </r>
    <r>
      <rPr>
        <i/>
        <sz val="11"/>
        <color rgb="FF000000"/>
        <rFont val="Calibri"/>
      </rPr>
      <t>ALTER TABLE</t>
    </r>
    <r>
      <rPr>
        <sz val="11"/>
        <color rgb="FF000000"/>
        <rFont val="Calibri"/>
      </rPr>
      <t>), i definint diferents tipus de regles d'integritat a les taules (</t>
    </r>
    <r>
      <rPr>
        <i/>
        <sz val="11"/>
        <color rgb="FF000000"/>
        <rFont val="Calibri"/>
      </rPr>
      <t>CHECK</t>
    </r>
    <r>
      <rPr>
        <sz val="11"/>
        <color rgb="FF000000"/>
        <rFont val="Calibri"/>
      </rPr>
      <t xml:space="preserve">, </t>
    </r>
    <r>
      <rPr>
        <i/>
        <sz val="11"/>
        <color rgb="FF000000"/>
        <rFont val="Calibri"/>
      </rPr>
      <t>UNIQUE</t>
    </r>
    <r>
      <rPr>
        <sz val="11"/>
        <color rgb="FF000000"/>
        <rFont val="Calibri"/>
      </rPr>
      <t xml:space="preserve">, </t>
    </r>
    <r>
      <rPr>
        <i/>
        <sz val="11"/>
        <color rgb="FF000000"/>
        <rFont val="Calibri"/>
      </rPr>
      <t>PRIMARY KEY</t>
    </r>
    <r>
      <rPr>
        <sz val="11"/>
        <color rgb="FF000000"/>
        <rFont val="Calibri"/>
      </rPr>
      <t xml:space="preserve">, </t>
    </r>
    <r>
      <rPr>
        <i/>
        <sz val="11"/>
        <color rgb="FF000000"/>
        <rFont val="Calibri"/>
      </rPr>
      <t>FOREIGN KEY</t>
    </r>
    <r>
      <rPr>
        <sz val="11"/>
        <color rgb="FF000000"/>
        <rFont val="Calibri"/>
      </rPr>
      <t>). També haureu de proposar la creació de vistes (</t>
    </r>
    <r>
      <rPr>
        <i/>
        <sz val="11"/>
        <color rgb="FF000000"/>
        <rFont val="Calibri"/>
      </rPr>
      <t>CREATE VIEW</t>
    </r>
    <r>
      <rPr>
        <sz val="11"/>
        <color rgb="FF000000"/>
        <rFont val="Calibri"/>
      </rPr>
      <t xml:space="preserve">) a la base de dades. </t>
    </r>
  </si>
  <si>
    <r>
      <rPr>
        <i/>
        <sz val="11"/>
        <color rgb="FF000000"/>
        <rFont val="Calibri"/>
      </rPr>
      <t xml:space="preserve">Script </t>
    </r>
    <r>
      <rPr>
        <sz val="11"/>
        <color rgb="FF000000"/>
        <rFont val="Calibri"/>
      </rPr>
      <t xml:space="preserve">amb el codi SQL dels exercicis proposats. Text (.sql).
Document explicatiu amb decisions preses i resultats de les peticions SQL. Text (docx, pdf, odt).
</t>
    </r>
  </si>
  <si>
    <r>
      <rPr>
        <sz val="11"/>
        <color rgb="FF000000"/>
        <rFont val="Calibri"/>
      </rPr>
      <t xml:space="preserve">Executar </t>
    </r>
    <r>
      <rPr>
        <i/>
        <sz val="11"/>
        <color rgb="FF000000"/>
        <rFont val="Calibri"/>
      </rPr>
      <t xml:space="preserve">script </t>
    </r>
    <r>
      <rPr>
        <sz val="11"/>
        <color rgb="FF000000"/>
        <rFont val="Calibri"/>
      </rPr>
      <t>SQL proporcionat pels professors a PostgreSQL</t>
    </r>
  </si>
  <si>
    <t>Crear noves taules a la base de dades</t>
  </si>
  <si>
    <t>Modificar taules i definir noves regles d'integritat</t>
  </si>
  <si>
    <r>
      <rPr>
        <sz val="11"/>
        <color rgb="FF000000"/>
        <rFont val="Calibri"/>
      </rPr>
      <t>Resoldre consultes SQL (</t>
    </r>
    <r>
      <rPr>
        <i/>
        <sz val="11"/>
        <color rgb="FF000000"/>
        <rFont val="Calibri"/>
      </rPr>
      <t>SELECT</t>
    </r>
    <r>
      <rPr>
        <sz val="11"/>
        <color rgb="FF000000"/>
        <rFont val="Calibri"/>
      </rPr>
      <t>) sobre la base de dades</t>
    </r>
  </si>
  <si>
    <r>
      <rPr>
        <sz val="11"/>
        <color rgb="FF000000"/>
        <rFont val="Calibri"/>
      </rPr>
      <t xml:space="preserve">Resoldre modificacions sobre la BD (sentències SQL </t>
    </r>
    <r>
      <rPr>
        <i/>
        <sz val="11"/>
        <color rgb="FF000000"/>
        <rFont val="Calibri"/>
      </rPr>
      <t xml:space="preserve">DELETE </t>
    </r>
    <r>
      <rPr>
        <sz val="11"/>
        <color rgb="FF000000"/>
        <rFont val="Calibri"/>
      </rPr>
      <t xml:space="preserve">i </t>
    </r>
    <r>
      <rPr>
        <i/>
        <sz val="11"/>
        <color rgb="FF000000"/>
        <rFont val="Calibri"/>
      </rPr>
      <t>UPDATE</t>
    </r>
    <r>
      <rPr>
        <sz val="11"/>
        <color rgb="FF000000"/>
        <rFont val="Calibri"/>
      </rPr>
      <t xml:space="preserve">) </t>
    </r>
  </si>
  <si>
    <r>
      <rPr>
        <sz val="11"/>
        <color rgb="FF000000"/>
        <rFont val="Calibri"/>
      </rPr>
      <t xml:space="preserve">Crear vistes a la base de dades (sentència </t>
    </r>
    <r>
      <rPr>
        <i/>
        <sz val="11"/>
        <color rgb="FF000000"/>
        <rFont val="Calibri"/>
      </rPr>
      <t xml:space="preserve">CREATE VIEW </t>
    </r>
    <r>
      <rPr>
        <sz val="11"/>
        <color rgb="FF000000"/>
        <rFont val="Calibri"/>
      </rPr>
      <t>de SQL)</t>
    </r>
  </si>
  <si>
    <r>
      <rPr>
        <sz val="11"/>
        <color rgb="FF000000"/>
        <rFont val="Calibri"/>
      </rPr>
      <t xml:space="preserve">Elaborar document explicatiu i preparar </t>
    </r>
    <r>
      <rPr>
        <i/>
        <sz val="11"/>
        <color rgb="FF000000"/>
        <rFont val="Calibri"/>
      </rPr>
      <t xml:space="preserve">script </t>
    </r>
    <r>
      <rPr>
        <sz val="11"/>
        <color rgb="FF000000"/>
        <rFont val="Calibri"/>
      </rPr>
      <t>a lliurar</t>
    </r>
  </si>
  <si>
    <t>Niu 2</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</si>
  <si>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</si>
  <si>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</si>
  <si>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</si>
  <si>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</si>
  <si>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333333"/>
        <rFont val="Calibri"/>
      </rPr>
      <t xml:space="preserve">El llenguatge SQL I
</t>
    </r>
    <r>
      <rPr>
        <b/>
        <sz val="11"/>
        <color rgb="FF0000FF"/>
        <rFont val="Calibri"/>
      </rPr>
      <t xml:space="preserve">
</t>
    </r>
  </si>
  <si>
    <t>Conceptes bàsics d'SQL</t>
  </si>
  <si>
    <r>
      <rPr>
        <sz val="11"/>
        <color rgb="FF333333"/>
        <rFont val="Calibri"/>
      </rPr>
      <t>Exemples de cod</t>
    </r>
    <r>
      <rPr>
        <sz val="11"/>
        <color rgb="FF000000"/>
        <rFont val="Calibri"/>
      </rPr>
      <t>i</t>
    </r>
    <r>
      <rPr>
        <b/>
        <sz val="11"/>
        <color rgb="FF000000"/>
        <rFont val="Calibri"/>
      </rPr>
      <t xml:space="preserve"> </t>
    </r>
    <r>
      <rPr>
        <sz val="11"/>
        <color rgb="FF000000"/>
        <rFont val="Calibri"/>
      </rPr>
      <t>(El llenguatge SQL I)</t>
    </r>
    <r>
      <rPr>
        <b/>
        <sz val="11"/>
        <color rgb="FF0000FF"/>
        <rFont val="Calibri"/>
      </rPr>
      <t xml:space="preserve">
</t>
    </r>
  </si>
  <si>
    <r>
      <rPr>
        <i/>
        <sz val="11"/>
        <color rgb="FF000000"/>
        <rFont val="Calibri"/>
      </rPr>
      <t>Scripts</t>
    </r>
    <r>
      <rPr>
        <sz val="11"/>
        <color rgb="FF000000"/>
        <rFont val="Calibri"/>
      </rPr>
      <t xml:space="preserve"> SQL dels exemples continguts al recurs El llenguatge SQL I.</t>
    </r>
  </si>
  <si>
    <r>
      <rPr>
        <sz val="11"/>
        <color rgb="FF333333"/>
        <rFont val="Calibri"/>
      </rPr>
      <t>Opció 1.Instal·lació PostgreSQL (Windows)</t>
    </r>
    <r>
      <rPr>
        <b/>
        <sz val="11"/>
        <color rgb="FF0000FF"/>
        <rFont val="Calibri"/>
      </rPr>
      <t xml:space="preserve">
</t>
    </r>
  </si>
  <si>
    <t>Depenent del sistema operatiu del teu ordinador (windows o linux) has de veure un dels dos vídeos que expliquen com instal·lar PostgreSQL.</t>
  </si>
  <si>
    <r>
      <rPr>
        <sz val="11"/>
        <color rgb="FF333333"/>
        <rFont val="Calibri"/>
      </rPr>
      <t>Opció 2. Instal·lació PostgreSQL (Linux-Ubuntu)</t>
    </r>
    <r>
      <rPr>
        <b/>
        <sz val="11"/>
        <color rgb="FF0000FF"/>
        <rFont val="Calibri"/>
      </rPr>
      <t xml:space="preserve">
</t>
    </r>
  </si>
  <si>
    <t>Depenent del sistema operatiu del teu ordinador (windows o linux) has de veure un dels dos.vídeos que expliquen com instal·lar PostgreSQL.</t>
  </si>
  <si>
    <r>
      <rPr>
        <sz val="11"/>
        <color rgb="FF333333"/>
        <rFont val="Calibri"/>
      </rPr>
      <t>Llenguatge SQL I. Creació i manipulació de BD</t>
    </r>
    <r>
      <rPr>
        <b/>
        <sz val="11"/>
        <color rgb="FF0000FF"/>
        <rFont val="Calibri"/>
      </rPr>
      <t xml:space="preserve">
</t>
    </r>
  </si>
  <si>
    <t>BD VideoJocs I</t>
  </si>
  <si>
    <r>
      <rPr>
        <sz val="11"/>
        <color rgb="FF000000"/>
        <rFont val="Calibri"/>
      </rPr>
      <t>Cas pràctic resolt: BD VideoJocs</t>
    </r>
    <r>
      <rPr>
        <sz val="11"/>
        <color rgb="FF1155CC"/>
        <rFont val="Calibri"/>
      </rPr>
      <t xml:space="preserve"> </t>
    </r>
    <r>
      <rPr>
        <sz val="11"/>
        <color rgb="FF000000"/>
        <rFont val="Calibri"/>
      </rPr>
      <t>(primera part)</t>
    </r>
  </si>
  <si>
    <r>
      <rPr>
        <sz val="11"/>
        <color rgb="FF333333"/>
        <rFont val="Calibri"/>
      </rPr>
      <t>PostgreSQL</t>
    </r>
    <r>
      <rPr>
        <b/>
        <sz val="11"/>
        <color rgb="FF0000FF"/>
        <rFont val="Calibri"/>
      </rPr>
      <t xml:space="preserve">
</t>
    </r>
  </si>
  <si>
    <t>Recurs extern</t>
  </si>
  <si>
    <r>
      <rPr>
        <sz val="11"/>
        <color rgb="FF1155CC"/>
        <rFont val="Calibri"/>
      </rPr>
      <t xml:space="preserve">
</t>
    </r>
    <r>
      <rPr>
        <sz val="11"/>
        <color rgb="FF000000"/>
        <rFont val="Calibri"/>
      </rPr>
      <t>Lloc web de descàrrega del fabricant.</t>
    </r>
    <r>
      <rPr>
        <sz val="11"/>
        <color rgb="FF1155CC"/>
        <rFont val="Calibri"/>
      </rPr>
      <t xml:space="preserve">
</t>
    </r>
  </si>
  <si>
    <r>
      <rPr>
        <sz val="11"/>
        <color rgb="FF000000"/>
        <rFont val="Calibri"/>
      </rPr>
      <t>Manual en línia de PostgreSQL</t>
    </r>
    <r>
      <rPr>
        <b/>
        <sz val="11"/>
        <color rgb="FF0000FF"/>
        <rFont val="Calibri"/>
      </rPr>
      <t xml:space="preserve">
</t>
    </r>
  </si>
  <si>
    <t>Manuals en línia de PostgreSQL al lloc del fabricant. 
La seva consulta (si fos necessària) estaria guiada per l'equip docent de l'assignatura.</t>
  </si>
  <si>
    <t>ACTIVITAT 3.</t>
  </si>
  <si>
    <r>
      <rPr>
        <b/>
        <sz val="11"/>
        <color rgb="FF000000"/>
        <rFont val="Calibri"/>
      </rPr>
      <t>RAP1:</t>
    </r>
    <r>
      <rPr>
        <sz val="11"/>
        <color rgb="FF000000"/>
        <rFont val="Calibri"/>
      </rPr>
      <t xml:space="preserve"> Utilitzar sentències SQL per a emprar servidors, catàlegs, esquemes, connexions, sessions i transaccions.
</t>
    </r>
    <r>
      <rPr>
        <b/>
        <sz val="11"/>
        <color rgb="FF000000"/>
        <rFont val="Calibri"/>
      </rPr>
      <t>RAP2:</t>
    </r>
    <r>
      <rPr>
        <sz val="11"/>
        <color rgb="FF000000"/>
        <rFont val="Calibri"/>
      </rPr>
      <t xml:space="preserve"> Implementar procediments emmagatzemats.
</t>
    </r>
    <r>
      <rPr>
        <b/>
        <sz val="11"/>
        <color rgb="FF000000"/>
        <rFont val="Calibri"/>
      </rPr>
      <t>RAP3:</t>
    </r>
    <r>
      <rPr>
        <sz val="11"/>
        <color rgb="FF000000"/>
        <rFont val="Calibri"/>
      </rPr>
      <t xml:space="preserve"> Crear disparadors que s'adaptin a les situacions identificades.</t>
    </r>
  </si>
  <si>
    <r>
      <rPr>
        <b/>
        <sz val="11"/>
        <color rgb="FF000000"/>
        <rFont val="Calibri"/>
      </rPr>
      <t>RAP 1:</t>
    </r>
    <r>
      <rPr>
        <sz val="11"/>
        <color rgb="FF000000"/>
        <rFont val="Calibri"/>
      </rPr>
      <t xml:space="preserve"> Exposar arguments que mostrin la idoneïtat de les solucions proposades en base a criteris de portabilitat i eficiència, pel que fa a la creació de procediments emmagatzemats i disparadors.
</t>
    </r>
    <r>
      <rPr>
        <b/>
        <sz val="11"/>
        <color rgb="FF000000"/>
        <rFont val="Calibri"/>
      </rPr>
      <t xml:space="preserve">RAP 2: </t>
    </r>
    <r>
      <rPr>
        <sz val="11"/>
        <color rgb="FF000000"/>
        <rFont val="Calibri"/>
      </rPr>
      <t xml:space="preserve">Distingir entre SQL estàndard i les possibles variants que implementi un sistema gestor de bases de dades concret, prioritzant sempre que sigui possible l’ús d’SQL estàndard, pel que fa a la creació de procediments emmagatzemats i disparadors.
</t>
    </r>
  </si>
  <si>
    <t xml:space="preserve">A mesura que ens endinsem en les necessitats d’informació de l’entitat que ens ha contactat, veiem que hi ha processos complexos que requereixen un coneixement profund de la base de dades que hem creat, perquè han d’accedir a diferents elements de la base de dades, depenent de certes condicions. També hem vist que la qualitat de les dades es pot veure compromesa davant de certs canvis a la base de dades, i que hi ha dades que es poden calcular a partir d’altres dades.
Com a experts en bases de dades, la nostra recomanació és estendre la base de dades, creant procediments emmagatzemats (que proporcionin el servei desitjat i que encapsulin l’accés a la base de dades) i disparadors que reaccionen automàticament davant de certs esdeveniments. Aquests nous elements estaran emmagatzemats a la base de dades i sota el control de PostgreSQL. D’aquesta manera alliberem als programadors i altres usuaris de feines feixugues, i evitem possibles situacions d’error que posin en risc la qualitat de les dades, donat que els programadors (i encara menys altres usuaris) no tenen perquè ser experts en bases de dades.  </t>
  </si>
  <si>
    <r>
      <rPr>
        <sz val="11"/>
        <color rgb="FF000000"/>
        <rFont val="Calibri"/>
      </rPr>
      <t>En aquesta activitat seguirem amb el cas pràctic proposat, atenent a les noves necessitats de l’organització que ens ha contactat. L’objectiu és estendre la base de dades (que està gestionada per PostgreSQL), afegint procediments emmagatzemats i disparadors. L'equip de professors us proporcionarà l'</t>
    </r>
    <r>
      <rPr>
        <i/>
        <sz val="11"/>
        <color rgb="FF000000"/>
        <rFont val="Calibri"/>
      </rPr>
      <t>script</t>
    </r>
    <r>
      <rPr>
        <sz val="11"/>
        <color rgb="FF000000"/>
        <rFont val="Calibri"/>
      </rPr>
      <t xml:space="preserve"> de creació de la base de dades, si fos necessari introduir canvis a la base de dades. 
En el cas de procediments emmagatzemats, farem ús de PL/pgSQL (el llenguatge procedimental que incorpora PostgreSQL i que estén SQL). L’objectiu serà proporcionar un servei determinat a l’organització que permetrà simplificar el desenvolupament d’aplicacions futures, millorant el rendiment de la base de dades i encapsulant les operacions que s’efectuen sobre la base de dades. En el cas de disparadors, l’objectiu serà que la base de dades sigui capaç de reaccionar de forma automàtica davant de certs esdeveniments que es produeixin a la base de dades.
</t>
    </r>
  </si>
  <si>
    <r>
      <rPr>
        <i/>
        <sz val="11"/>
        <color rgb="FF000000"/>
        <rFont val="Calibri"/>
      </rPr>
      <t xml:space="preserve">Script </t>
    </r>
    <r>
      <rPr>
        <sz val="11"/>
        <color rgb="FF000000"/>
        <rFont val="Calibri"/>
      </rPr>
      <t>amb el codi SQL dels exercicis proposats. Text (.sql).
Document explicatiu amb decisions presses i resultats obtinguts. Text (docx, pdf, odt).</t>
    </r>
  </si>
  <si>
    <r>
      <rPr>
        <sz val="11"/>
        <color rgb="FF000000"/>
        <rFont val="Calibri"/>
      </rPr>
      <t xml:space="preserve">Executar </t>
    </r>
    <r>
      <rPr>
        <i/>
        <sz val="11"/>
        <color rgb="FF000000"/>
        <rFont val="Calibri"/>
      </rPr>
      <t xml:space="preserve">script </t>
    </r>
    <r>
      <rPr>
        <sz val="11"/>
        <color rgb="FF000000"/>
        <rFont val="Calibri"/>
      </rPr>
      <t>SQL proporcionat pels professors a PostgreSQL</t>
    </r>
  </si>
  <si>
    <t>Implementar procediment emmagatzemat</t>
  </si>
  <si>
    <t>Implementar disparadors</t>
  </si>
  <si>
    <t>Dissenyar els jocs de proves que mostrin el correcte funcionament dels procediments i disparadors implementats</t>
  </si>
  <si>
    <r>
      <rPr>
        <sz val="11"/>
        <color rgb="FF000000"/>
        <rFont val="Calibri"/>
      </rPr>
      <t xml:space="preserve">Elaborar document explicatiu i preparar </t>
    </r>
    <r>
      <rPr>
        <i/>
        <sz val="11"/>
        <color rgb="FF000000"/>
        <rFont val="Calibri"/>
      </rPr>
      <t xml:space="preserve">script </t>
    </r>
    <r>
      <rPr>
        <sz val="11"/>
        <color rgb="FF000000"/>
        <rFont val="Calibri"/>
      </rPr>
      <t>a lliurar</t>
    </r>
  </si>
  <si>
    <t>Niu 3</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</si>
  <si>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</si>
  <si>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</si>
  <si>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</si>
  <si>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</si>
  <si>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333333"/>
        <rFont val="Calibri"/>
      </rPr>
      <t xml:space="preserve">El llenguatge SQL II		</t>
    </r>
    <r>
      <rPr>
        <b/>
        <sz val="11"/>
        <color rgb="FF0000FF"/>
        <rFont val="Calibri"/>
      </rPr>
      <t xml:space="preserve">
</t>
    </r>
  </si>
  <si>
    <t>El llenguatge SQL: procediments
i disparadors</t>
  </si>
  <si>
    <r>
      <rPr>
        <sz val="11"/>
        <color rgb="FF333333"/>
        <rFont val="Calibri"/>
      </rPr>
      <t>Llenguatge SQL II. Procediments i disparadors</t>
    </r>
    <r>
      <rPr>
        <b/>
        <sz val="11"/>
        <color rgb="FF0000FF"/>
        <rFont val="Calibri"/>
      </rPr>
      <t xml:space="preserve">
</t>
    </r>
  </si>
  <si>
    <t>BD VideoJocs II</t>
  </si>
  <si>
    <r>
      <rPr>
        <sz val="11"/>
        <color rgb="FF000000"/>
        <rFont val="Calibri"/>
      </rPr>
      <t xml:space="preserve">
Cas pràctic resolt: BD VideoJocs</t>
    </r>
    <r>
      <rPr>
        <sz val="11"/>
        <color rgb="FF1155CC"/>
        <rFont val="Calibri"/>
      </rPr>
      <t xml:space="preserve"> </t>
    </r>
    <r>
      <rPr>
        <sz val="11"/>
        <color rgb="FF000000"/>
        <rFont val="Calibri"/>
      </rPr>
      <t>(segona part)</t>
    </r>
  </si>
  <si>
    <r>
      <rPr>
        <sz val="11"/>
        <color rgb="FF333333"/>
        <rFont val="Calibri"/>
      </rPr>
      <t>PostgreSQL</t>
    </r>
    <r>
      <rPr>
        <b/>
        <sz val="11"/>
        <color rgb="FF0000FF"/>
        <rFont val="Calibri"/>
      </rPr>
      <t xml:space="preserve">
</t>
    </r>
  </si>
  <si>
    <r>
      <rPr>
        <sz val="11"/>
        <color rgb="FF1155CC"/>
        <rFont val="Calibri"/>
      </rPr>
      <t xml:space="preserve">
</t>
    </r>
    <r>
      <rPr>
        <sz val="11"/>
        <color rgb="FF000000"/>
        <rFont val="Calibri"/>
      </rPr>
      <t xml:space="preserve">Lloc web de descàrrega del fabricant. 
S'assigna únicament temps d'accés al programari donat que ja s'ha fet la instal·lació a l'activitat prèvia. 
S'inclou per deixar constància que és un recurs didàctic que necessàriament hauran d'utitlitzar </t>
    </r>
    <r>
      <rPr>
        <sz val="11"/>
        <color rgb="FF1155CC"/>
        <rFont val="Calibri"/>
      </rPr>
      <t xml:space="preserve">
</t>
    </r>
  </si>
  <si>
    <t xml:space="preserve">Manual en línia de PostgreSQL
</t>
  </si>
  <si>
    <r>
      <rPr>
        <sz val="11"/>
        <color rgb="FF000000"/>
        <rFont val="Calibri"/>
      </rPr>
      <t xml:space="preserve">
Recurs complementari. Manuals en línia de PostgreSQL al lloc del fabricant. 
La seva consulta (si fos necessària) estaria guiada per l'equip docent de l'assignatura.</t>
    </r>
    <r>
      <rPr>
        <sz val="11"/>
        <color rgb="FF1155CC"/>
        <rFont val="Calibri"/>
      </rPr>
      <t xml:space="preserve">
</t>
    </r>
  </si>
  <si>
    <t>ACTIVITAT 4.</t>
  </si>
  <si>
    <r>
      <rPr>
        <b/>
        <sz val="11"/>
        <color rgb="FF000000"/>
        <rFont val="Calibri"/>
      </rPr>
      <t>RAP 1:</t>
    </r>
    <r>
      <rPr>
        <sz val="11"/>
        <color rgb="FF000000"/>
        <rFont val="Calibri"/>
      </rPr>
      <t xml:space="preserve"> Explicar els problemes que es deriven de l'accés concurrent de diversos usuaris a una mateixa base de dades.
</t>
    </r>
    <r>
      <rPr>
        <b/>
        <sz val="11"/>
        <color rgb="FF000000"/>
        <rFont val="Calibri"/>
      </rPr>
      <t>RAP 2:</t>
    </r>
    <r>
      <rPr>
        <sz val="11"/>
        <color rgb="FF000000"/>
        <rFont val="Calibri"/>
      </rPr>
      <t xml:space="preserve"> Identificar els diferents tipus d’interferències que es poden produir, i els nivells d’aïllament de l’SQL que permeten evitar-les. 
</t>
    </r>
    <r>
      <rPr>
        <b/>
        <sz val="11"/>
        <color rgb="FF000000"/>
        <rFont val="Calibri"/>
      </rPr>
      <t xml:space="preserve">RAP 3: </t>
    </r>
    <r>
      <rPr>
        <sz val="11"/>
        <color rgb="FF000000"/>
        <rFont val="Calibri"/>
      </rPr>
      <t xml:space="preserve">Explicar què és una transacció, quines propietats ha de tenir, com s’utilitza i les sentències SQL que hi donen suport.
</t>
    </r>
    <r>
      <rPr>
        <b/>
        <sz val="11"/>
        <color rgb="FF000000"/>
        <rFont val="Calibri"/>
      </rPr>
      <t xml:space="preserve">RAP 4: </t>
    </r>
    <r>
      <rPr>
        <sz val="11"/>
        <color rgb="FF000000"/>
        <rFont val="Calibri"/>
      </rPr>
      <t xml:space="preserve">Aplicar tècniques basades en reserves per al control de concurrència.
</t>
    </r>
    <r>
      <rPr>
        <b/>
        <sz val="11"/>
        <color rgb="FF000000"/>
        <rFont val="Calibri"/>
      </rPr>
      <t>RAP 5:</t>
    </r>
    <r>
      <rPr>
        <sz val="11"/>
        <color rgb="FF000000"/>
        <rFont val="Calibri"/>
      </rPr>
      <t xml:space="preserve"> Identificar les diferents situacions d’avaria que poden comprometre la disponibilitat de la dades, i les estructures de dades que permeten solucionar-les.
</t>
    </r>
  </si>
  <si>
    <r>
      <rPr>
        <b/>
        <sz val="11"/>
        <color rgb="FF000000"/>
        <rFont val="Calibri"/>
      </rPr>
      <t>RAP 1:</t>
    </r>
    <r>
      <rPr>
        <sz val="11"/>
        <color rgb="FF000000"/>
        <rFont val="Calibri"/>
      </rPr>
      <t xml:space="preserve"> Delimitar l’abast de les transaccions
</t>
    </r>
    <r>
      <rPr>
        <b/>
        <sz val="11"/>
        <color rgb="FF000000"/>
        <rFont val="Calibri"/>
      </rPr>
      <t>RAP 2:</t>
    </r>
    <r>
      <rPr>
        <sz val="11"/>
        <color rgb="FF000000"/>
        <rFont val="Calibri"/>
      </rPr>
      <t xml:space="preserve"> Triar el nivell d’aïllament més adient de les transaccions en base a criteris de qualitat i eficiència. 
</t>
    </r>
    <r>
      <rPr>
        <b/>
        <sz val="11"/>
        <color rgb="FF000000"/>
        <rFont val="Calibri"/>
      </rPr>
      <t xml:space="preserve">RAP 3: </t>
    </r>
    <r>
      <rPr>
        <sz val="11"/>
        <color rgb="FF000000"/>
        <rFont val="Calibri"/>
      </rPr>
      <t xml:space="preserve">Distingir entre SQL estàndard i les possibles variants que implementi un sistema gestor de bases de dades concret en relació a la gestió de transaccions, prioritzant sempre que sigui possible l’ús d’SQL estàndard.
</t>
    </r>
  </si>
  <si>
    <r>
      <rPr>
        <sz val="11"/>
        <color rgb="FF000000"/>
        <rFont val="Calibri"/>
      </rPr>
      <t>La calçada és un recurs compartit per vehicles i persones. Us imagineu què podria passar si no existissin els semàfors o els passos de vianants per regular qui té dret a usar la calçada en cada moment? 
Les bases de dades també són un recurs compartit. A una mateixa base de dades hi poden estar accedint simultàniament múltiples usuaris: per què a vegades ens quedem sense seient en un vol que hem reservat? Per què en ocasions un hotel ens dóna una habitació superior a la que realment hem reservat? Seria admissible que es perdessin ingressos en el nostre compte bancari? Aquestes preguntes denoten com de crucial és el control de concurrència en bases de dades de mitjana o gran escala. 
Per garantir que l’accés simultani d’usuaris no compromet ni la integritat de la base de dades, ni la qualitat del servei, disposem de transaccions. Com experts en bases de dades hem de saber identificar-les, i saber quines possibilitats hi ha de modificar-ne el seu funcionament amb SQL. Per la seva banda, el sistema gestor de la base de dades és l'encarregat de processar-les. Les transaccions també tenen altres utilitats que hem de conèixer: juguen un paper important en assegurar la disponibilitat de la base de dades en cas d’avaries o desastres.</t>
    </r>
    <r>
      <rPr>
        <sz val="11"/>
        <color rgb="FF1155CC"/>
        <rFont val="Calibri"/>
      </rPr>
      <t xml:space="preserve">
</t>
    </r>
  </si>
  <si>
    <r>
      <rPr>
        <sz val="11"/>
        <color rgb="FF000000"/>
        <rFont val="Calibri"/>
      </rPr>
      <t xml:space="preserve">En aquesta activitat es proposaran una sèrie d’exercicis orientats a que identifiqueu interferències entre un conjunt de transaccions que s’executen concurrentment sobre una base de dades. 
Addicionalment, s’espera que sigueu capaços de proposar solucions orientades a evitar-les, i que sigueu capaços de raonar si aquestes execucions verifiquen els criteris de seriabilitat i recuperabilitat. També haureu d’aplicar tècniques basades en reserves, i explicar com les peticions SQL es transformen en operacions de baix nivell que impliquen l’execució d’operacions de lectura i escriptura de pàgines. 
Finalment, haureu ser capaços de tractar diferents tipus de situacions d’avaria que comprometen la qualitat i disponibilitat de les dades contingudes en una base de dades. </t>
    </r>
    <r>
      <rPr>
        <sz val="11"/>
        <color rgb="FF000000"/>
        <rFont val="Calibri"/>
      </rPr>
      <t xml:space="preserve">
</t>
    </r>
  </si>
  <si>
    <t>Identificar interferències (tipus, transaccions i grànuls implicats) i proposar el nivell d’aïllament mínim d'SQL per evitar-les.</t>
  </si>
  <si>
    <t>Identificar si l’execució concurrent de transaccions verifica els criteris de seriabilitat i recuperabilitat.</t>
  </si>
  <si>
    <t>Aplicar tècniques de reserves a l’execució concurrent de transaccions, en funció del nivell d’aïllament especificat.</t>
  </si>
  <si>
    <t>Transformar sentències SQL en operacions de baix nivell de lectura i escriptura de pàgines.</t>
  </si>
  <si>
    <t>Interpretar el contingut de dietaris i còpies de seguretat.</t>
  </si>
  <si>
    <t>Niu 4</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</si>
  <si>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</si>
  <si>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</si>
  <si>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</si>
  <si>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</si>
  <si>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333333"/>
        <rFont val="Calibri"/>
      </rPr>
      <t xml:space="preserve"> Gestió de transaccions</t>
    </r>
    <r>
      <rPr>
        <b/>
        <sz val="11"/>
        <color rgb="FF0000FF"/>
        <rFont val="Calibri"/>
      </rPr>
      <t xml:space="preserve">
</t>
    </r>
  </si>
  <si>
    <r>
      <rPr>
        <sz val="11"/>
        <color rgb="FF333333"/>
        <rFont val="Calibri"/>
      </rPr>
      <t>Col·lecció d'exercicis de transaccions</t>
    </r>
    <r>
      <rPr>
        <b/>
        <sz val="11"/>
        <color rgb="FF0000FF"/>
        <rFont val="Calibri"/>
      </rPr>
      <t xml:space="preserve">
</t>
    </r>
  </si>
  <si>
    <r>
      <rPr>
        <sz val="10"/>
        <color rgb="FF1155CC"/>
        <rFont val="Calibri"/>
      </rPr>
      <t xml:space="preserve">
</t>
    </r>
    <r>
      <rPr>
        <sz val="10"/>
        <color rgb="FF000000"/>
        <rFont val="Calibri"/>
      </rPr>
      <t>Col·lecció d'exercicis resolts classificats 
per nivell de dificultat</t>
    </r>
    <r>
      <rPr>
        <sz val="10"/>
        <color rgb="FF1155CC"/>
        <rFont val="Calibri"/>
      </rPr>
      <t xml:space="preserve">
</t>
    </r>
  </si>
  <si>
    <r>
      <rPr>
        <sz val="11"/>
        <color rgb="FF333333"/>
        <rFont val="Calibri"/>
      </rPr>
      <t>PostgreSQL</t>
    </r>
    <r>
      <rPr>
        <b/>
        <sz val="11"/>
        <color rgb="FF0000FF"/>
        <rFont val="Calibri"/>
      </rPr>
      <t xml:space="preserve">
</t>
    </r>
  </si>
  <si>
    <r>
      <rPr>
        <sz val="11"/>
        <color rgb="FF1155CC"/>
        <rFont val="Calibri"/>
      </rPr>
      <t xml:space="preserve">
</t>
    </r>
    <r>
      <rPr>
        <sz val="11"/>
        <color rgb="FF000000"/>
        <rFont val="Calibri"/>
      </rPr>
      <t xml:space="preserve">Lloc web de descàrrega del fabricant. 
S'assigna únicament temps d'accés al programari donat que ja s'ha fet la instal·lació a l'activitat prèvia. 
S'inclou per deixar constància que és un recurs didàctic que necessàriament hauran d'utitlitzar </t>
    </r>
    <r>
      <rPr>
        <sz val="11"/>
        <color rgb="FF1155CC"/>
        <rFont val="Calibri"/>
      </rPr>
      <t xml:space="preserve">
</t>
    </r>
  </si>
  <si>
    <r>
      <rPr>
        <sz val="11"/>
        <color rgb="FF333333"/>
        <rFont val="Calibri"/>
      </rPr>
      <t>Manual en línia de PostgreSQL</t>
    </r>
    <r>
      <rPr>
        <b/>
        <sz val="11"/>
        <color rgb="FF0000FF"/>
        <rFont val="Calibri"/>
      </rPr>
      <t xml:space="preserve">
</t>
    </r>
  </si>
  <si>
    <r>
      <rPr>
        <sz val="10"/>
        <color rgb="FF000000"/>
        <rFont val="Calibri"/>
      </rPr>
      <t xml:space="preserve">
Manuals en línia de PostgreSQL al lloc del fabricant. 
La seva consulta (si fos necessària) estaria guiada per l'equip docent de l'assignatura.</t>
    </r>
    <r>
      <rPr>
        <sz val="10"/>
        <color rgb="FF1155CC"/>
        <rFont val="Calibri"/>
      </rPr>
      <t xml:space="preserve">
</t>
    </r>
  </si>
  <si>
    <t>ACTIVITAT 5.</t>
  </si>
  <si>
    <r>
      <rPr>
        <b/>
        <sz val="11"/>
        <color rgb="FF000000"/>
        <rFont val="Calibri"/>
      </rPr>
      <t>RAP1:</t>
    </r>
    <r>
      <rPr>
        <sz val="11"/>
        <color rgb="FF000000"/>
        <rFont val="Calibri"/>
      </rPr>
      <t xml:space="preserve"> Explicar les diferències més importants que hi ha entre les diverses tècniques de l'SQL programat, i els avantatges i inconvenients principals de cadascuna d’elles.
</t>
    </r>
    <r>
      <rPr>
        <b/>
        <sz val="11"/>
        <color rgb="FF000000"/>
        <rFont val="Calibri"/>
      </rPr>
      <t>RAP2:</t>
    </r>
    <r>
      <rPr>
        <sz val="11"/>
        <color rgb="FF000000"/>
        <rFont val="Calibri"/>
      </rPr>
      <t xml:space="preserve"> Escriure programes senzills en Java que accedeixin a una base de dades mitjançant JDBC.
</t>
    </r>
  </si>
  <si>
    <r>
      <rPr>
        <b/>
        <sz val="11"/>
        <color rgb="FF000000"/>
        <rFont val="Calibri"/>
      </rPr>
      <t>RAP 1:</t>
    </r>
    <r>
      <rPr>
        <sz val="11"/>
        <color rgb="FF000000"/>
        <rFont val="Calibri"/>
      </rPr>
      <t xml:space="preserve"> Exposar arguments que mostrin la idoneïtat de les solucions proposades en base a criteris de portabilitat i eficiència, pel que fa a la implementació de programes Java que accedeixen a bases de dades.
</t>
    </r>
    <r>
      <rPr>
        <b/>
        <sz val="11"/>
        <color rgb="FF000000"/>
        <rFont val="Calibri"/>
      </rPr>
      <t>RAP 2:</t>
    </r>
    <r>
      <rPr>
        <sz val="11"/>
        <color rgb="FF000000"/>
        <rFont val="Calibri"/>
      </rPr>
      <t xml:space="preserve"> Distingir entre SQL estàndard i les possibles variants que implementi un sistema gestor de bases de dades concret, prioritzant sempre que sigui possible l’ús d’SQL estàndard, pel que fa a la implementació de programes Java que accedeixen a bases de dades.  
</t>
    </r>
  </si>
  <si>
    <t xml:space="preserve">Imaginem-nos un terreny dividit per un riu cabalós. Fins ara, la base de dades que hem construït es trobava en un dels marges del riu, i nosaltres hi hem accedit des d'aquell mateix marge. És a dir, hem accedit directament a la base de dades relacional usant SQL interactiu, a través de la interfície gràfica que ens ofereix PostgreSQL. Ara, però, ens n'adonem que els usuaris finals de la nostra base de dades (que accediran a ella a través de programes) es troben a l'altre marge del riu. Ens caldrà doncs fer servir un pont per garantir que els programes (i, per tant, els usuaris finals) podran accedir a la base de dades!
De ponts sobre un riu se'n poden construir de molts tipus. En aquesta activitat, ens centrarem en un tipus de pont concret, que permet a aplicacions Java connectar-se a bases de dades relacionals, implementant així la capa d’accés a la base de dades. </t>
  </si>
  <si>
    <r>
      <rPr>
        <sz val="11"/>
        <color rgb="FF000000"/>
        <rFont val="Calibri"/>
      </rPr>
      <t xml:space="preserve">En aquesta activitat seguirem amb el cas pràctic proposat en activitats anteriors. Després d’avaluar les possibles alternatives, hem decidit que usarem JDBC. Per tant, necessitem tenir instal·lat Java, el driver JDBC de PostgreSQL (és a dir, la biblioteca de classes i interfícies que ens permetrà accedir a base de dades des de programes Java) i algun entorn integrat de desenvolupament (IDE). Sobre l’IDE no hem rebut cap indicació específica, més enllà que sigui del vostre gust.
A més d’establir la connexió a la base de dades, enviar peticions SQL i recollir els seus resultats, hem de ser especialment curosos amb la identificació de les transaccions, i el tractament d’errors. Finalment, també ens hem d’assegurar que s’alliberen tots els recursos.  
L’equip de professors de l’assignatura us donarà un conjunt de classes Java que heu d’evolucionar. El codi compila correctament, però és incomplert. La vostra feina serà completar el codi en aquelles parts que us hauran deixat preparades amb una marca TODO (de </t>
    </r>
    <r>
      <rPr>
        <i/>
        <sz val="11"/>
        <color rgb="FF000000"/>
        <rFont val="Calibri"/>
      </rPr>
      <t>to do</t>
    </r>
    <r>
      <rPr>
        <sz val="11"/>
        <color rgb="FF000000"/>
        <rFont val="Calibri"/>
      </rPr>
      <t xml:space="preserve"> en anglès, "pendent de fer") als llocs on heu d’afegir el vostre codi. 
</t>
    </r>
  </si>
  <si>
    <r>
      <rPr>
        <sz val="11"/>
        <color rgb="FF000000"/>
        <rFont val="Calibri"/>
      </rPr>
      <t xml:space="preserve">Classes java (arxius java) modificades.
</t>
    </r>
    <r>
      <rPr>
        <i/>
        <sz val="11"/>
        <color rgb="FF000000"/>
        <rFont val="Calibri"/>
      </rPr>
      <t xml:space="preserve">Script </t>
    </r>
    <r>
      <rPr>
        <sz val="11"/>
        <color rgb="FF000000"/>
        <rFont val="Calibri"/>
      </rPr>
      <t xml:space="preserve">SQL que inclogui totes les sentències SQL que hàgue executat a l'activitat (arxius sql).
Document explicatiu amb decisions preses i resultats obtinguts. Text (docx, pdf, odt).
</t>
    </r>
  </si>
  <si>
    <r>
      <rPr>
        <sz val="11"/>
        <color rgb="FF000000"/>
        <rFont val="Calibri"/>
      </rPr>
      <t xml:space="preserve">Executar </t>
    </r>
    <r>
      <rPr>
        <i/>
        <sz val="11"/>
        <color rgb="FF000000"/>
        <rFont val="Calibri"/>
      </rPr>
      <t xml:space="preserve">script </t>
    </r>
    <r>
      <rPr>
        <sz val="11"/>
        <color rgb="FF000000"/>
        <rFont val="Calibri"/>
      </rPr>
      <t>SQL a PostgreSQL i compilació del conjunt de classes Java proporcionats pels professors.</t>
    </r>
  </si>
  <si>
    <t>Triar les classes i mètodes JDBC més adients per la codificació dels programes Java demanats.</t>
  </si>
  <si>
    <t>Identificar l’abast de les transaccions.</t>
  </si>
  <si>
    <t>Gestionar l’accés a la base de dades i el tancament de recursos des de programes Java.</t>
  </si>
  <si>
    <t>Gestionar les possibles situacions d’error i excepcions que es puguin produir durant l’execució dels programes Java demanats.</t>
  </si>
  <si>
    <t>Implementar els programes Java demanats.</t>
  </si>
  <si>
    <t>Dissenyar els jocs de proves que mostrin el correcte funcionament dels programes Java implementats.</t>
  </si>
  <si>
    <r>
      <rPr>
        <sz val="11"/>
        <color rgb="FF000000"/>
        <rFont val="Calibri"/>
      </rPr>
      <t xml:space="preserve">Elaborar document explicatiu i preparar </t>
    </r>
    <r>
      <rPr>
        <i/>
        <sz val="11"/>
        <color rgb="FF000000"/>
        <rFont val="Calibri"/>
      </rPr>
      <t xml:space="preserve">script </t>
    </r>
    <r>
      <rPr>
        <sz val="11"/>
        <color rgb="FF000000"/>
        <rFont val="Calibri"/>
      </rPr>
      <t>i classes Java a lliurar.</t>
    </r>
  </si>
  <si>
    <t>Niu 5</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</si>
  <si>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</si>
  <si>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</si>
  <si>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</si>
  <si>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</si>
  <si>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333333"/>
        <rFont val="Calibri"/>
      </rPr>
      <t>Programació mitjançant l'SQL</t>
    </r>
    <r>
      <rPr>
        <b/>
        <sz val="11"/>
        <color rgb="FF0000FF"/>
        <rFont val="Calibri"/>
      </rPr>
      <t xml:space="preserve">
</t>
    </r>
  </si>
  <si>
    <r>
      <rPr>
        <sz val="11"/>
        <color rgb="FF333333"/>
        <rFont val="Calibri"/>
      </rPr>
      <t>Exemples de codi (Programació mitjançant l'SQL)</t>
    </r>
    <r>
      <rPr>
        <b/>
        <sz val="11"/>
        <color rgb="FF0000FF"/>
        <rFont val="Calibri"/>
      </rPr>
      <t xml:space="preserve">
</t>
    </r>
  </si>
  <si>
    <r>
      <rPr>
        <sz val="10"/>
        <color rgb="FF000000"/>
        <rFont val="Calibri"/>
      </rPr>
      <t>Arxius java dels exemples continguts al recurs Programació mitjançant l'SQL.</t>
    </r>
    <r>
      <rPr>
        <sz val="10"/>
        <color rgb="FF1155CC"/>
        <rFont val="Calibri"/>
      </rPr>
      <t xml:space="preserve">
</t>
    </r>
  </si>
  <si>
    <r>
      <rPr>
        <sz val="11"/>
        <color rgb="FF333333"/>
        <rFont val="Calibri"/>
      </rPr>
      <t>Opció1. Eclipse i driver JDBC (Windows)</t>
    </r>
    <r>
      <rPr>
        <b/>
        <sz val="11"/>
        <color rgb="FF0000FF"/>
        <rFont val="Calibri"/>
      </rPr>
      <t xml:space="preserve">
</t>
    </r>
  </si>
  <si>
    <r>
      <rPr>
        <sz val="10"/>
        <color rgb="FF000000"/>
        <rFont val="Calibri"/>
      </rPr>
      <t xml:space="preserve">Depenent del sistema operatiu del teu ordinador 
(windows o linux) has de veure un dels dos
vídeos que expliquen com instal·lar el 
</t>
    </r>
    <r>
      <rPr>
        <i/>
        <sz val="10"/>
        <color rgb="FF000000"/>
        <rFont val="Calibri"/>
      </rPr>
      <t xml:space="preserve">driver </t>
    </r>
    <r>
      <rPr>
        <sz val="10"/>
        <color rgb="FF000000"/>
        <rFont val="Calibri"/>
      </rPr>
      <t>JDBC de PostgreSQL.</t>
    </r>
    <r>
      <rPr>
        <sz val="10"/>
        <color rgb="FF1155CC"/>
        <rFont val="Calibri"/>
      </rPr>
      <t xml:space="preserve">
</t>
    </r>
  </si>
  <si>
    <r>
      <rPr>
        <sz val="11"/>
        <color rgb="FF333333"/>
        <rFont val="Calibri"/>
      </rPr>
      <t>Opció 2. Eclipse i driver JDBC (Linux-Ubuntu)</t>
    </r>
    <r>
      <rPr>
        <b/>
        <sz val="11"/>
        <color rgb="FF0000FF"/>
        <rFont val="Calibri"/>
      </rPr>
      <t xml:space="preserve">
</t>
    </r>
  </si>
  <si>
    <r>
      <rPr>
        <sz val="10"/>
        <color rgb="FF000000"/>
        <rFont val="Calibri"/>
      </rPr>
      <t>Depenent del sistema operatiu del teu ordinador 
(windows o linux) has de veure un dels dos
vídeos que expliquen com instal·lar el 
driver JDBC de PostgreSQL.</t>
    </r>
    <r>
      <rPr>
        <sz val="10"/>
        <color rgb="FF1155CC"/>
        <rFont val="Calibri"/>
      </rPr>
      <t xml:space="preserve">
</t>
    </r>
  </si>
  <si>
    <r>
      <rPr>
        <sz val="11"/>
        <color rgb="FF333333"/>
        <rFont val="Calibri"/>
      </rPr>
      <t>El llenguatge SQL III. JDBC</t>
    </r>
    <r>
      <rPr>
        <b/>
        <sz val="11"/>
        <color rgb="FF0000FF"/>
        <rFont val="Calibri"/>
      </rPr>
      <t xml:space="preserve">
</t>
    </r>
  </si>
  <si>
    <t>BD de VídeoJocs III</t>
  </si>
  <si>
    <r>
      <rPr>
        <sz val="10"/>
        <color rgb="FF1155CC"/>
        <rFont val="Calibri"/>
      </rPr>
      <t xml:space="preserve">
</t>
    </r>
    <r>
      <rPr>
        <sz val="10"/>
        <color rgb="FF000000"/>
        <rFont val="Calibri"/>
      </rPr>
      <t>Cas pràctic resolt: BD VideoJocs
 (tercera part)</t>
    </r>
    <r>
      <rPr>
        <sz val="10"/>
        <color rgb="FF1155CC"/>
        <rFont val="Calibri"/>
      </rPr>
      <t xml:space="preserve">
</t>
    </r>
  </si>
  <si>
    <r>
      <rPr>
        <sz val="11"/>
        <color rgb="FF333333"/>
        <rFont val="Calibri"/>
      </rPr>
      <t>PostgreSQL</t>
    </r>
    <r>
      <rPr>
        <b/>
        <sz val="11"/>
        <color rgb="FF0000FF"/>
        <rFont val="Calibri"/>
      </rPr>
      <t xml:space="preserve">
</t>
    </r>
  </si>
  <si>
    <r>
      <rPr>
        <sz val="10"/>
        <color rgb="FF000000"/>
        <rFont val="Calibri"/>
      </rPr>
      <t xml:space="preserve">Lloc web de descàrrega del fabricant. 
PostgreSQL ja està instal·lat, 
es tracta d'instal·lar/descarregar el </t>
    </r>
    <r>
      <rPr>
        <i/>
        <sz val="10"/>
        <color rgb="FF000000"/>
        <rFont val="Calibri"/>
      </rPr>
      <t xml:space="preserve">driver </t>
    </r>
    <r>
      <rPr>
        <sz val="10"/>
        <color rgb="FF000000"/>
        <rFont val="Calibri"/>
      </rPr>
      <t>JDBC.</t>
    </r>
  </si>
  <si>
    <r>
      <rPr>
        <sz val="11"/>
        <color rgb="FF333333"/>
        <rFont val="Calibri"/>
      </rPr>
      <t>Manual en línia de PostgreSQL</t>
    </r>
    <r>
      <rPr>
        <b/>
        <sz val="11"/>
        <color rgb="FF0000FF"/>
        <rFont val="Calibri"/>
      </rPr>
      <t xml:space="preserve">
</t>
    </r>
  </si>
  <si>
    <r>
      <rPr>
        <sz val="10"/>
        <color rgb="FF1155CC"/>
        <rFont val="Calibri"/>
      </rPr>
      <t xml:space="preserve">
</t>
    </r>
    <r>
      <rPr>
        <sz val="10"/>
        <color rgb="FF000000"/>
        <rFont val="Calibri"/>
      </rPr>
      <t>Manuals en línia de PostgreSQL al lloc del fabricant. 
La seva consulta (si fos necessària) estaria guiada per l'equip docent de l'assignatura.</t>
    </r>
    <r>
      <rPr>
        <sz val="10"/>
        <color rgb="FF1155CC"/>
        <rFont val="Calibri"/>
      </rPr>
      <t xml:space="preserve">
</t>
    </r>
  </si>
  <si>
    <t>ACTIVITAT 6.</t>
  </si>
  <si>
    <r>
      <rPr>
        <b/>
        <sz val="11"/>
        <color rgb="FF000000"/>
        <rFont val="Calibri"/>
      </rPr>
      <t xml:space="preserve">RAP 1: </t>
    </r>
    <r>
      <rPr>
        <sz val="11"/>
        <color rgb="FF000000"/>
        <rFont val="Calibri"/>
      </rPr>
      <t xml:space="preserve">Identificar les mancances del model relacional i de les bases de dades relacionals per a determinats entorns d’aplicació.
</t>
    </r>
    <r>
      <rPr>
        <b/>
        <sz val="11"/>
        <color rgb="FF000000"/>
        <rFont val="Calibri"/>
      </rPr>
      <t xml:space="preserve">RAP 2: </t>
    </r>
    <r>
      <rPr>
        <sz val="11"/>
        <color rgb="FF000000"/>
        <rFont val="Calibri"/>
      </rPr>
      <t xml:space="preserve">Explicar les principals alternatives a les bases de dades relacionals, incloent-hi les seves característiques, el seu àmbit d’aplicació, el seu funcionament general i els productes més representatius.
</t>
    </r>
  </si>
  <si>
    <r>
      <rPr>
        <sz val="11"/>
        <color rgb="FF000000"/>
        <rFont val="Calibri"/>
      </rPr>
      <t>Les bases de dades relacionals i els sistemes gestors de bases de dades relacionals que els donen suport han dominat el mercat des de finals dels 70. A tall d’exemple, Oracle Corporation (això sí, amb un altre nom) va ser fundada el 1977, i va llançar la seva primera versió comercial l’any 1979. Òbviament, amb el decurs del temps, la tecnologia de bases de dades relacionals ha millorat i evolucionat.
La gran promesa darrera els fabricants de sistemes gestors de bases de dades relacionals era que podien donar suport en la gran majoria d’entorns d’aplicació intensius en dades (sinó tots!), amb independència de les seves característiques i requisits. 
Per sort, la realitat és sempre tossuda. Les bases de dades relacionals han coexistit amb altres tipus de bases de dades. I això ha esdevingut especialment cert a partir del 2005 amb l’arribada d’aplicacions web a gran escala, a on grans corporacions han arribat a desenvolupar els seus propis sistemes gestors de bases de dades. Per exemple, aquest és el cas de Google i Amazon amb BigTable i DynamoDB, respectivament.
Aquests canvis a la tecnologia de bases de dades es poden resumir amb la frase que no existeix la talla única per tot (</t>
    </r>
    <r>
      <rPr>
        <i/>
        <sz val="11"/>
        <color rgb="FF000000"/>
        <rFont val="Calibri"/>
      </rPr>
      <t>one size doesn’t fit all</t>
    </r>
    <r>
      <rPr>
        <sz val="11"/>
        <color rgb="FF000000"/>
        <rFont val="Calibri"/>
      </rPr>
      <t xml:space="preserve">), encunyada per en Michael Stonebraker, un dels professionals més reconeguts en l’àrea de bases de dades (a nivell docent, de recerca i d’emprenedoria), i guanyador del premi Turing al 2014.
Com a professionals de bases de dades, hem de conèixer a grans trets aquestes alternatives, quines limitacions de les bases de dades relacionals aborden, quines són les seves característiques i el seu àmbit d’aplicació, així com alguns dels productes disponibles.
</t>
    </r>
  </si>
  <si>
    <t xml:space="preserve">
En aquesta activitat és pretén que sigueu capaços d'avaluar diferents alternatives basades en bases de dades que donin suport a necessitats específiques d’un determinat àmbit d’aplicació.
En concret es vol que sigueu capaços d’explicar i justificar la vostra tria, donant arguments que aconsellen el seu ús en front d’una base de dades relacional. Per això, heu de ser capaços d’identificar els seus avantatges i inconvenients, i que sapigueu explicar perquè són una alternativa millor a la tecnologia de bases de dades relacionals.
</t>
  </si>
  <si>
    <t>Textual (doc o txt en fòrum de l'assignatura i en examen)</t>
  </si>
  <si>
    <t>Extreure característiques generals de diferents tecnologies de bases de dades.</t>
  </si>
  <si>
    <t>Comparar tecnologies de bases de dades no relacionals amb la tecnologia de bases de dades relacional.</t>
  </si>
  <si>
    <t>Localitzar a la xarxa productes comercials de diferents tipus de bases de dades.</t>
  </si>
  <si>
    <t>Niu 6</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</si>
  <si>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</si>
  <si>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</si>
  <si>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</si>
  <si>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</si>
  <si>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333333"/>
        <rFont val="Calibri"/>
      </rPr>
      <t>Més enllà del model relacional: marc actual i noves tendències</t>
    </r>
    <r>
      <rPr>
        <b/>
        <sz val="11"/>
        <color rgb="FF0000FF"/>
        <rFont val="Calibri"/>
      </rPr>
      <t xml:space="preserve">
</t>
    </r>
  </si>
  <si>
    <r>
      <rPr>
        <sz val="11"/>
        <color rgb="FF333333"/>
        <rFont val="Calibri"/>
      </rPr>
      <t xml:space="preserve">Bases de dades NoSQL: Introducció
</t>
    </r>
    <r>
      <rPr>
        <b/>
        <sz val="11"/>
        <color rgb="FF0000FF"/>
        <rFont val="Calibri"/>
      </rPr>
      <t xml:space="preserve">
</t>
    </r>
  </si>
  <si>
    <r>
      <rPr>
        <sz val="11"/>
        <color rgb="FF333333"/>
        <rFont val="Calibri"/>
      </rPr>
      <t>Bases de dades NoSQL: Característiques</t>
    </r>
    <r>
      <rPr>
        <b/>
        <sz val="11"/>
        <color rgb="FF0000FF"/>
        <rFont val="Calibri"/>
      </rPr>
      <t xml:space="preserve">
</t>
    </r>
  </si>
  <si>
    <r>
      <rPr>
        <sz val="11"/>
        <color rgb="FF333333"/>
        <rFont val="Calibri"/>
      </rPr>
      <t>Bases de dades NoSQL: Models de dades</t>
    </r>
    <r>
      <rPr>
        <b/>
        <sz val="11"/>
        <color rgb="FF0000FF"/>
        <rFont val="Calibri"/>
      </rPr>
      <t xml:space="preserve">
</t>
    </r>
  </si>
  <si>
    <r>
      <rPr>
        <sz val="11"/>
        <color rgb="FF333333"/>
        <rFont val="Calibri"/>
      </rPr>
      <t>Bases de dades NoSQL: Representació de dades en models d'agregació</t>
    </r>
    <r>
      <rPr>
        <b/>
        <sz val="11"/>
        <color rgb="FF0000FF"/>
        <rFont val="Calibri"/>
      </rPr>
      <t xml:space="preserve">
</t>
    </r>
  </si>
  <si>
    <r>
      <rPr>
        <sz val="11"/>
        <color rgb="FF333333"/>
        <rFont val="Calibri"/>
      </rPr>
      <t>Bases de dades NoSQL: Representació de dades en models orientats a grafs</t>
    </r>
    <r>
      <rPr>
        <b/>
        <sz val="11"/>
        <color rgb="FF0000FF"/>
        <rFont val="Calibri"/>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</si>
</sst>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h]:mm"/>
  </numFmts>
  <fonts count="53">
    <font>
      <sz val="10"/>
      <color rgb="FF000000"/>
      <name val="Arial"/>
    </font>
    <font>
      <b/>
      <i/>
      <sz val="16"/>
      <color rgb="FFFF9900"/>
      <name val="Docs-Calibri"/>
    </font>
    <font>
      <sz val="10"/>
      <name val="Arial"/>
    </font>
    <font>
      <b/>
      <i/>
      <sz val="14"/>
      <color rgb="FFFF9900"/>
      <name val="Calibri"/>
    </font>
    <font>
      <b/>
      <i/>
      <sz val="12"/>
      <color rgb="FF38761D"/>
      <name val="Calibri"/>
    </font>
    <font>
      <sz val="12"/>
      <name val="Calibri"/>
    </font>
    <font>
      <sz val="10"/>
      <name val="Arial"/>
    </font>
    <font>
      <i/>
      <sz val="12"/>
      <color rgb="FFFF9900"/>
      <name val="Calibri"/>
    </font>
    <font>
      <sz val="12"/>
      <color rgb="FF000000"/>
      <name val="Calibri"/>
    </font>
    <font>
      <sz val="11"/>
      <name val="Arial"/>
    </font>
    <font>
      <b/>
      <sz val="18"/>
      <color rgb="FFFFFFFF"/>
      <name val="Calibri"/>
    </font>
    <font>
      <b/>
      <sz val="11"/>
      <color rgb="FFFFFFFF"/>
      <name val="Calibri"/>
    </font>
    <font>
      <b/>
      <sz val="18"/>
      <color rgb="FF3C78D8"/>
      <name val="Calibri"/>
    </font>
    <font>
      <sz val="10"/>
      <name val="Calibri"/>
    </font>
    <font>
      <sz val="11"/>
      <color rgb="FF000000"/>
      <name val="Calibri"/>
    </font>
    <font>
      <u/>
      <sz val="10"/>
      <color rgb="FF0000FF"/>
      <name val="Arial"/>
    </font>
    <font>
      <sz val="11"/>
      <name val="Calibri"/>
    </font>
    <font>
      <sz val="10"/>
      <name val="Calibri"/>
    </font>
    <font>
      <i/>
      <sz val="10"/>
      <color rgb="FF666666"/>
      <name val="Arial"/>
    </font>
    <font>
      <b/>
      <sz val="12"/>
      <color rgb="FFFFFFFF"/>
      <name val="Calibri"/>
    </font>
    <font>
      <b/>
      <sz val="12"/>
      <color rgb="FF4A86E8"/>
      <name val="Calibri"/>
    </font>
    <font>
      <b/>
      <u/>
      <sz val="11"/>
      <color rgb="FF3C78D8"/>
      <name val="Calibri"/>
    </font>
    <font>
      <i/>
      <sz val="10"/>
      <color rgb="FF999999"/>
      <name val="Arial"/>
    </font>
    <font>
      <b/>
      <sz val="11"/>
      <color rgb="FF3C78D8"/>
      <name val="Calibri"/>
    </font>
    <font>
      <b/>
      <sz val="11"/>
      <color rgb="FF000000"/>
      <name val="Calibri"/>
    </font>
    <font>
      <sz val="11"/>
      <color rgb="FF000000"/>
      <name val="Arial"/>
    </font>
    <font>
      <b/>
      <sz val="18"/>
      <color rgb="FFCC0000"/>
      <name val="Calibri"/>
    </font>
    <font>
      <sz val="12"/>
      <name val="Arial"/>
    </font>
    <font>
      <sz val="12"/>
      <color rgb="FFCC0000"/>
      <name val="Arial"/>
    </font>
    <font>
      <sz val="11"/>
      <color rgb="FFA4C2F4"/>
      <name val="Arial"/>
    </font>
    <font>
      <sz val="11"/>
      <color rgb="FF1155CC"/>
      <name val="Calibri"/>
    </font>
    <font>
      <sz val="10"/>
      <color rgb="FFA4C2F4"/>
      <name val="Arial"/>
    </font>
    <font>
      <b/>
      <u/>
      <sz val="12"/>
      <color rgb="FFFFFFFF"/>
      <name val="Calibri"/>
    </font>
    <font>
      <b/>
      <sz val="18"/>
      <color rgb="FF3C78D8"/>
      <name val="Arial"/>
    </font>
    <font>
      <sz val="11"/>
      <color rgb="FF000000"/>
      <name val="Inconsolata"/>
    </font>
    <font>
      <b/>
      <sz val="16"/>
      <color rgb="FFFFFFFF"/>
      <name val="Calibri"/>
    </font>
    <font>
      <b/>
      <sz val="18"/>
      <color rgb="FF000000"/>
      <name val="Calibri"/>
    </font>
    <font>
      <i/>
      <sz val="11"/>
      <color rgb="FF000000"/>
      <name val="Calibri"/>
    </font>
    <font>
      <sz val="12"/>
      <color rgb="FFFFFFFF"/>
      <name val="Calibri"/>
    </font>
    <font>
      <u/>
      <sz val="12"/>
      <color rgb="FFFFFFFF"/>
      <name val="Calibri"/>
    </font>
    <font>
      <sz val="10"/>
      <name val="Arial"/>
    </font>
    <font>
      <sz val="11"/>
      <color rgb="FF333333"/>
      <name val="Calibri"/>
    </font>
    <font>
      <sz val="10"/>
      <color rgb="FF1155CC"/>
      <name val="Arial"/>
    </font>
    <font>
      <sz val="10"/>
      <color rgb="FF1155CC"/>
      <name val="Calibri"/>
    </font>
    <font>
      <b/>
      <sz val="11"/>
      <color rgb="FFFFFFFF"/>
      <name val="Arial"/>
    </font>
    <font>
      <b/>
      <sz val="11"/>
      <color rgb="FF000000"/>
      <name val="Inconsolata"/>
    </font>
    <font>
      <sz val="11"/>
      <color rgb="FFFF0000"/>
      <name val="Calibri"/>
    </font>
    <font>
      <sz val="11"/>
      <color rgb="FF000000"/>
      <name val="Arial"/>
    </font>
    <font>
      <sz val="11"/>
      <color rgb="FFFFFFFF"/>
      <name val="Calibri"/>
    </font>
    <font>
      <b/>
      <sz val="11"/>
      <color rgb="FF0000FF"/>
      <name val="Calibri"/>
    </font>
    <font>
      <sz val="10"/>
      <color rgb="FF333333"/>
      <name val="Calibri"/>
    </font>
    <font>
      <sz val="10"/>
      <color rgb="FF000000"/>
      <name val="Calibri"/>
    </font>
    <font>
      <i/>
      <sz val="10"/>
      <color rgb="FF000000"/>
      <name val="Calibri"/>
    </font>
  </fonts>
  <fills count="7">
    <fill>
      <patternFill patternType="none"/>
    </fill>
    <fill>
      <patternFill patternType="gray125"/>
    </fill>
    <fill>
      <patternFill patternType="solid">
        <fgColor rgb="FFFFFFFF"/>
        <bgColor rgb="FFFFFFFF"/>
      </patternFill>
    </fill>
    <fill>
      <patternFill patternType="solid">
        <fgColor rgb="FF4A86E8"/>
        <bgColor rgb="FF4A86E8"/>
      </patternFill>
    </fill>
    <fill>
      <patternFill patternType="solid">
        <fgColor rgb="FFD9D9D9"/>
        <bgColor rgb="FFD9D9D9"/>
      </patternFill>
    </fill>
    <fill>
      <patternFill patternType="solid">
        <fgColor rgb="FFCC0000"/>
        <bgColor rgb="FFCC0000"/>
      </patternFill>
    </fill>
    <fill>
      <patternFill patternType="solid">
        <fgColor rgb="FFFCE5CD"/>
        <bgColor rgb="FFFCE5CD"/>
      </patternFill>
    </fill>
  </fills>
  <borders count="46">
    <border>
      <left/>
      <right/>
      <top/>
      <bottom/>
      <diagonal/>
    </border>
    <border>
      <left/>
      <right/>
      <top/>
      <bottom/>
      <diagonal/>
    </border>
    <border>
      <left/>
      <right/>
      <top/>
      <bottom style="thick">
        <color rgb="FF93C47D"/>
      </bottom>
      <diagonal/>
    </border>
    <border>
      <left/>
      <right/>
      <top/>
      <bottom style="thick">
        <color rgb="FF93C47D"/>
      </bottom>
      <diagonal/>
    </border>
    <border>
      <left style="thick">
        <color rgb="FF93C47D"/>
      </left>
      <right/>
      <top/>
      <bottom/>
      <diagonal/>
    </border>
    <border>
      <left/>
      <right style="thick">
        <color rgb="FF93C47D"/>
      </right>
      <top/>
      <bottom/>
      <diagonal/>
    </border>
    <border>
      <left style="thick">
        <color rgb="FF93C47D"/>
      </left>
      <right/>
      <top/>
      <bottom style="thick">
        <color rgb="FF93C47D"/>
      </bottom>
      <diagonal/>
    </border>
    <border>
      <left/>
      <right style="thick">
        <color rgb="FF93C47D"/>
      </right>
      <top/>
      <bottom style="thick">
        <color rgb="FF93C47D"/>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4A86E8"/>
      </bottom>
      <diagonal/>
    </border>
    <border>
      <left/>
      <right/>
      <top style="thin">
        <color rgb="FFFFFFFF"/>
      </top>
      <bottom style="thin">
        <color rgb="FF4A86E8"/>
      </bottom>
      <diagonal/>
    </border>
    <border>
      <left/>
      <right style="thin">
        <color rgb="FFFFFFFF"/>
      </right>
      <top style="thin">
        <color rgb="FFFFFFFF"/>
      </top>
      <bottom style="thin">
        <color rgb="FF4A86E8"/>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bottom style="thin">
        <color rgb="FF4A86E8"/>
      </bottom>
      <diagonal/>
    </border>
    <border>
      <left/>
      <right/>
      <top/>
      <bottom style="thin">
        <color rgb="FF4A86E8"/>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4A86E8"/>
      </top>
      <bottom style="thin">
        <color rgb="FF4A86E8"/>
      </bottom>
      <diagonal/>
    </border>
    <border>
      <left/>
      <right/>
      <top style="thin">
        <color rgb="FF4A86E8"/>
      </top>
      <bottom style="thin">
        <color rgb="FF4A86E8"/>
      </bottom>
      <diagonal/>
    </border>
    <border>
      <left/>
      <right style="thin">
        <color rgb="FFFFFFFF"/>
      </right>
      <top style="thin">
        <color rgb="FF4A86E8"/>
      </top>
      <bottom style="thin">
        <color rgb="FF4A86E8"/>
      </bottom>
      <diagonal/>
    </border>
    <border>
      <left style="thin">
        <color rgb="FF4A86E8"/>
      </left>
      <right style="thin">
        <color rgb="FF4A86E8"/>
      </right>
      <top style="thin">
        <color rgb="FF4A86E8"/>
      </top>
      <bottom style="thin">
        <color rgb="FF4A86E8"/>
      </bottom>
      <diagonal/>
    </border>
    <border>
      <left style="thin">
        <color rgb="FFFFFFFF"/>
      </left>
      <right/>
      <top style="thin">
        <color rgb="FF4A86E8"/>
      </top>
      <bottom style="thin">
        <color rgb="FFFFFFFF"/>
      </bottom>
      <diagonal/>
    </border>
    <border>
      <left/>
      <right/>
      <top style="thin">
        <color rgb="FF4A86E8"/>
      </top>
      <bottom style="thin">
        <color rgb="FFFFFFFF"/>
      </bottom>
      <diagonal/>
    </border>
    <border>
      <left/>
      <right style="thin">
        <color rgb="FF4A86E8"/>
      </right>
      <top style="thin">
        <color rgb="FF4A86E8"/>
      </top>
      <bottom style="thin">
        <color rgb="FFFFFFFF"/>
      </bottom>
      <diagonal/>
    </border>
    <border>
      <left/>
      <right/>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4A86E8"/>
      </left>
      <right/>
      <top style="thin">
        <color rgb="FF4A86E8"/>
      </top>
      <bottom/>
      <diagonal/>
    </border>
    <border>
      <left/>
      <right/>
      <top style="thin">
        <color rgb="FF4A86E8"/>
      </top>
      <bottom/>
      <diagonal/>
    </border>
    <border>
      <left/>
      <right style="thin">
        <color rgb="FF4A86E8"/>
      </right>
      <top style="thin">
        <color rgb="FF4A86E8"/>
      </top>
      <bottom/>
      <diagonal/>
    </border>
    <border>
      <left/>
      <right style="thin">
        <color rgb="FFFFFFFF"/>
      </right>
      <top/>
      <bottom/>
      <diagonal/>
    </border>
    <border>
      <left/>
      <right/>
      <top/>
      <bottom style="thin">
        <color rgb="FF3C78D8"/>
      </bottom>
      <diagonal/>
    </border>
    <border>
      <left style="thin">
        <color rgb="FFFFFFFF"/>
      </left>
      <right/>
      <top/>
      <bottom/>
      <diagonal/>
    </border>
    <border>
      <left style="thin">
        <color rgb="FF4A86E8"/>
      </left>
      <right/>
      <top/>
      <bottom style="thin">
        <color rgb="FF4A86E8"/>
      </bottom>
      <diagonal/>
    </border>
    <border>
      <left/>
      <right style="thin">
        <color rgb="FF4A86E8"/>
      </right>
      <top/>
      <bottom/>
      <diagonal/>
    </border>
    <border>
      <left/>
      <right style="thin">
        <color rgb="FF4A86E8"/>
      </right>
      <top style="thin">
        <color rgb="FF4A86E8"/>
      </top>
      <bottom style="thin">
        <color rgb="FF4A86E8"/>
      </bottom>
      <diagonal/>
    </border>
    <border>
      <left style="thin">
        <color rgb="FF4A86E8"/>
      </left>
      <right/>
      <top/>
      <bottom/>
      <diagonal/>
    </border>
    <border>
      <left style="thin">
        <color rgb="FF4A86E8"/>
      </left>
      <right style="thin">
        <color rgb="FF4A86E8"/>
      </right>
      <top/>
      <bottom style="thin">
        <color rgb="FF4A86E8"/>
      </bottom>
      <diagonal/>
    </border>
    <border>
      <left style="thin">
        <color rgb="FF4A86E8"/>
      </left>
      <right/>
      <top style="thin">
        <color rgb="FF4A86E8"/>
      </top>
      <bottom style="thin">
        <color rgb="FF4A86E8"/>
      </bottom>
      <diagonal/>
    </border>
    <border>
      <left/>
      <right style="thin">
        <color rgb="FF4A86E8"/>
      </right>
      <top/>
      <bottom style="thin">
        <color rgb="FF4A86E8"/>
      </bottom>
      <diagonal/>
    </border>
  </borders>
  <cellStyleXfs count="1">
    <xf numFmtId="0" fontId="0" fillId="0" borderId="0"/>
  </cellStyleXfs>
  <cellXfs count="220">
    <xf numFmtId="0" fontId="0" fillId="0" borderId="0" xfId="0" applyFont="1" applyAlignment="1"/>
    <xf numFmtId="0" fontId="1" fillId="2" borderId="1" xfId="0" applyFont="1" applyFill="1" applyBorder="1" applyAlignment="1"/>
    <xf numFmtId="0" fontId="2" fillId="2" borderId="1" xfId="0" applyFont="1" applyFill="1" applyBorder="1"/>
    <xf numFmtId="0" fontId="2" fillId="2" borderId="0" xfId="0" applyFont="1" applyFill="1"/>
    <xf numFmtId="0" fontId="2" fillId="2" borderId="0" xfId="0" applyFont="1" applyFill="1"/>
    <xf numFmtId="0" fontId="2" fillId="0" borderId="0" xfId="0" applyFont="1"/>
    <xf numFmtId="0" fontId="2" fillId="2" borderId="0" xfId="0" applyFont="1" applyFill="1" applyAlignment="1"/>
    <xf numFmtId="0" fontId="3" fillId="2" borderId="1" xfId="0" applyFont="1" applyFill="1" applyBorder="1" applyAlignment="1"/>
    <xf numFmtId="0" fontId="4" fillId="2" borderId="2" xfId="0" applyFont="1" applyFill="1" applyBorder="1" applyAlignment="1"/>
    <xf numFmtId="0" fontId="2" fillId="2" borderId="2" xfId="0" applyFont="1" applyFill="1" applyBorder="1" applyAlignment="1"/>
    <xf numFmtId="0" fontId="2" fillId="2" borderId="3" xfId="0" applyFont="1" applyFill="1" applyBorder="1" applyAlignment="1"/>
    <xf numFmtId="0" fontId="2" fillId="2" borderId="3" xfId="0" applyFont="1" applyFill="1" applyBorder="1" applyAlignment="1"/>
    <xf numFmtId="0" fontId="7" fillId="2" borderId="0" xfId="0" applyFont="1" applyFill="1" applyAlignment="1"/>
    <xf numFmtId="0" fontId="8" fillId="2" borderId="0" xfId="0" applyFont="1" applyFill="1" applyAlignment="1">
      <alignment horizontal="left"/>
    </xf>
    <xf numFmtId="0" fontId="5" fillId="2" borderId="0" xfId="0" applyFont="1" applyFill="1" applyAlignment="1">
      <alignment vertical="center" wrapText="1"/>
    </xf>
    <xf numFmtId="0" fontId="2" fillId="2" borderId="0" xfId="0" applyFont="1" applyFill="1" applyAlignment="1">
      <alignment vertical="center"/>
    </xf>
    <xf numFmtId="0" fontId="8" fillId="2" borderId="0" xfId="0" applyFont="1" applyFill="1" applyAlignment="1">
      <alignment vertical="center" wrapText="1"/>
    </xf>
    <xf numFmtId="0" fontId="9" fillId="3" borderId="0" xfId="0" applyFont="1" applyFill="1" applyAlignment="1">
      <alignment vertical="center" wrapText="1"/>
    </xf>
    <xf numFmtId="0" fontId="10" fillId="3" borderId="0" xfId="0" applyFont="1" applyFill="1" applyAlignment="1">
      <alignment horizontal="left" vertical="center"/>
    </xf>
    <xf numFmtId="0" fontId="9" fillId="0" borderId="0" xfId="0" applyFont="1" applyAlignment="1">
      <alignment vertical="center" wrapText="1"/>
    </xf>
    <xf numFmtId="0" fontId="6" fillId="0" borderId="0" xfId="0" applyFont="1" applyAlignment="1">
      <alignment vertical="center"/>
    </xf>
    <xf numFmtId="3" fontId="13" fillId="2" borderId="15" xfId="0" applyNumberFormat="1" applyFont="1" applyFill="1" applyBorder="1" applyAlignment="1">
      <alignment vertical="center"/>
    </xf>
    <xf numFmtId="0" fontId="11" fillId="3" borderId="16" xfId="0" applyFont="1" applyFill="1" applyBorder="1" applyAlignment="1">
      <alignment vertical="center" wrapText="1"/>
    </xf>
    <xf numFmtId="0" fontId="11" fillId="3" borderId="17" xfId="0" applyFont="1" applyFill="1" applyBorder="1" applyAlignment="1">
      <alignment horizontal="left" vertical="center" wrapText="1"/>
    </xf>
    <xf numFmtId="0" fontId="11" fillId="3" borderId="0" xfId="0" applyFont="1" applyFill="1" applyAlignment="1">
      <alignment horizontal="left" vertical="center" wrapText="1"/>
    </xf>
    <xf numFmtId="4" fontId="14" fillId="0" borderId="22" xfId="0" applyNumberFormat="1" applyFont="1" applyBorder="1" applyAlignment="1">
      <alignment horizontal="center" vertical="center"/>
    </xf>
    <xf numFmtId="0" fontId="11" fillId="3" borderId="8" xfId="0" applyFont="1" applyFill="1" applyBorder="1" applyAlignment="1">
      <alignment horizontal="left" vertical="center" wrapText="1"/>
    </xf>
    <xf numFmtId="0" fontId="18" fillId="4" borderId="17" xfId="0" applyFont="1" applyFill="1" applyBorder="1" applyAlignment="1">
      <alignment vertical="center"/>
    </xf>
    <xf numFmtId="0" fontId="18" fillId="4" borderId="17" xfId="0" applyFont="1" applyFill="1" applyBorder="1" applyAlignment="1">
      <alignment vertical="center"/>
    </xf>
    <xf numFmtId="0" fontId="11" fillId="3" borderId="27"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6" fillId="0" borderId="0" xfId="0" applyFont="1" applyAlignment="1">
      <alignment vertical="center"/>
    </xf>
    <xf numFmtId="0" fontId="19" fillId="3" borderId="17" xfId="0" applyFont="1" applyFill="1" applyBorder="1" applyAlignment="1">
      <alignment vertical="center" wrapText="1"/>
    </xf>
    <xf numFmtId="0" fontId="14" fillId="4" borderId="9" xfId="0" applyFont="1" applyFill="1" applyBorder="1" applyAlignment="1">
      <alignment horizontal="center" vertical="center" wrapText="1"/>
    </xf>
    <xf numFmtId="4" fontId="8" fillId="4" borderId="17" xfId="0" applyNumberFormat="1" applyFont="1" applyFill="1" applyBorder="1" applyAlignment="1">
      <alignment horizontal="center" vertical="center" wrapText="1"/>
    </xf>
    <xf numFmtId="0" fontId="23" fillId="4" borderId="17" xfId="0" applyFont="1" applyFill="1" applyBorder="1" applyAlignment="1">
      <alignment vertical="center" wrapText="1"/>
    </xf>
    <xf numFmtId="0" fontId="6" fillId="3" borderId="0" xfId="0" applyFont="1" applyFill="1"/>
    <xf numFmtId="0" fontId="24" fillId="4" borderId="32"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5" fillId="3" borderId="0" xfId="0" applyFont="1" applyFill="1" applyAlignment="1">
      <alignment horizontal="center" vertical="center" wrapText="1"/>
    </xf>
    <xf numFmtId="0" fontId="9" fillId="5" borderId="0" xfId="0" applyFont="1" applyFill="1" applyAlignment="1">
      <alignment vertical="center" wrapText="1"/>
    </xf>
    <xf numFmtId="0" fontId="11" fillId="3" borderId="0" xfId="0" applyFont="1" applyFill="1" applyAlignment="1">
      <alignment horizontal="center" vertical="center" wrapText="1"/>
    </xf>
    <xf numFmtId="0" fontId="27" fillId="0" borderId="0" xfId="0" applyFont="1" applyAlignment="1">
      <alignment vertical="center" wrapText="1"/>
    </xf>
    <xf numFmtId="0" fontId="29" fillId="3" borderId="0" xfId="0" applyFont="1" applyFill="1" applyAlignment="1">
      <alignment vertical="center" wrapText="1"/>
    </xf>
    <xf numFmtId="0" fontId="29" fillId="3" borderId="0" xfId="0" applyFont="1" applyFill="1" applyAlignment="1">
      <alignment vertical="center"/>
    </xf>
    <xf numFmtId="0" fontId="31" fillId="3" borderId="0" xfId="0" applyFont="1" applyFill="1" applyAlignment="1">
      <alignment vertical="center"/>
    </xf>
    <xf numFmtId="0" fontId="2" fillId="3" borderId="0" xfId="0" applyFont="1" applyFill="1" applyAlignment="1">
      <alignment vertical="center"/>
    </xf>
    <xf numFmtId="0" fontId="2" fillId="3" borderId="26" xfId="0" applyFont="1" applyFill="1" applyBorder="1" applyAlignment="1">
      <alignment vertical="center"/>
    </xf>
    <xf numFmtId="0" fontId="2" fillId="3" borderId="36" xfId="0" applyFont="1" applyFill="1" applyBorder="1" applyAlignment="1">
      <alignment vertical="center"/>
    </xf>
    <xf numFmtId="0" fontId="11" fillId="3" borderId="26" xfId="0" applyFont="1" applyFill="1" applyBorder="1" applyAlignment="1">
      <alignment vertical="center" wrapText="1"/>
    </xf>
    <xf numFmtId="0" fontId="9" fillId="3" borderId="0" xfId="0" applyFont="1" applyFill="1" applyAlignment="1">
      <alignment horizontal="left" vertical="center" wrapText="1"/>
    </xf>
    <xf numFmtId="0" fontId="10" fillId="3" borderId="0" xfId="0" applyFont="1" applyFill="1" applyAlignment="1">
      <alignment vertical="center"/>
    </xf>
    <xf numFmtId="4" fontId="2" fillId="4" borderId="9" xfId="0" applyNumberFormat="1" applyFont="1" applyFill="1" applyBorder="1"/>
    <xf numFmtId="0" fontId="9" fillId="0" borderId="0" xfId="0" applyFont="1" applyAlignment="1">
      <alignment horizontal="left" vertical="center" wrapText="1"/>
    </xf>
    <xf numFmtId="165" fontId="14" fillId="4" borderId="13" xfId="0" applyNumberFormat="1" applyFont="1" applyFill="1" applyBorder="1" applyAlignment="1">
      <alignment horizontal="center" vertical="center" wrapText="1"/>
    </xf>
    <xf numFmtId="165" fontId="14" fillId="4" borderId="8" xfId="0" applyNumberFormat="1" applyFont="1" applyFill="1" applyBorder="1" applyAlignment="1">
      <alignment horizontal="center" vertical="center" wrapText="1"/>
    </xf>
    <xf numFmtId="165" fontId="24" fillId="4" borderId="29" xfId="0" applyNumberFormat="1" applyFont="1" applyFill="1" applyBorder="1" applyAlignment="1">
      <alignment horizontal="center" vertical="center" wrapText="1"/>
    </xf>
    <xf numFmtId="0" fontId="2" fillId="3" borderId="40" xfId="0" applyFont="1" applyFill="1" applyBorder="1" applyAlignment="1"/>
    <xf numFmtId="0" fontId="11" fillId="3" borderId="41" xfId="0" applyFont="1" applyFill="1" applyBorder="1" applyAlignment="1">
      <alignment horizontal="right" wrapText="1"/>
    </xf>
    <xf numFmtId="0" fontId="2" fillId="0" borderId="41" xfId="0" applyFont="1" applyBorder="1" applyAlignment="1"/>
    <xf numFmtId="0" fontId="2" fillId="3" borderId="0" xfId="0" applyFont="1" applyFill="1" applyAlignment="1"/>
    <xf numFmtId="0" fontId="2" fillId="0" borderId="0" xfId="0" applyFont="1" applyAlignment="1"/>
    <xf numFmtId="165" fontId="14" fillId="4" borderId="43" xfId="0" applyNumberFormat="1" applyFont="1" applyFill="1" applyBorder="1" applyAlignment="1">
      <alignment vertical="center" wrapText="1"/>
    </xf>
    <xf numFmtId="165" fontId="14" fillId="0" borderId="22" xfId="0" applyNumberFormat="1" applyFont="1" applyBorder="1" applyAlignment="1">
      <alignment vertical="center" wrapText="1"/>
    </xf>
    <xf numFmtId="165" fontId="24" fillId="4" borderId="32" xfId="0" applyNumberFormat="1" applyFont="1" applyFill="1" applyBorder="1" applyAlignment="1">
      <alignment vertical="center" wrapText="1"/>
    </xf>
    <xf numFmtId="0" fontId="38" fillId="3" borderId="0" xfId="0" applyFont="1" applyFill="1" applyAlignment="1">
      <alignment horizontal="right" vertical="center" wrapText="1"/>
    </xf>
    <xf numFmtId="0" fontId="11" fillId="3" borderId="0" xfId="0" applyFont="1" applyFill="1" applyAlignment="1">
      <alignment horizontal="right" vertical="center" wrapText="1"/>
    </xf>
    <xf numFmtId="4" fontId="2" fillId="0" borderId="0" xfId="0" applyNumberFormat="1" applyFont="1" applyAlignment="1">
      <alignment vertical="center"/>
    </xf>
    <xf numFmtId="0" fontId="10" fillId="3" borderId="0" xfId="0" applyFont="1" applyFill="1" applyAlignment="1">
      <alignment vertical="center" wrapText="1"/>
    </xf>
    <xf numFmtId="0" fontId="39" fillId="3" borderId="0" xfId="0" applyFont="1" applyFill="1" applyAlignment="1">
      <alignment horizontal="right" vertical="center" wrapText="1"/>
    </xf>
    <xf numFmtId="0" fontId="11" fillId="3" borderId="0" xfId="0" applyFont="1" applyFill="1" applyAlignment="1">
      <alignment vertical="center" wrapText="1"/>
    </xf>
    <xf numFmtId="0" fontId="11" fillId="3" borderId="17" xfId="0" applyFont="1" applyFill="1" applyBorder="1" applyAlignment="1">
      <alignment vertical="center" wrapText="1"/>
    </xf>
    <xf numFmtId="0" fontId="9" fillId="0" borderId="43" xfId="0" applyFont="1" applyBorder="1" applyAlignment="1">
      <alignment horizontal="center" vertical="center" wrapText="1"/>
    </xf>
    <xf numFmtId="0" fontId="40" fillId="0" borderId="43" xfId="0" applyFont="1" applyBorder="1" applyAlignment="1">
      <alignment horizontal="center" vertical="center" wrapText="1"/>
    </xf>
    <xf numFmtId="0" fontId="14" fillId="0" borderId="43" xfId="0" applyFont="1" applyBorder="1" applyAlignment="1">
      <alignment vertical="center" wrapText="1"/>
    </xf>
    <xf numFmtId="165" fontId="14" fillId="0" borderId="43" xfId="0" applyNumberFormat="1" applyFont="1" applyBorder="1" applyAlignment="1">
      <alignment vertical="center" wrapText="1"/>
    </xf>
    <xf numFmtId="0" fontId="9" fillId="0" borderId="22" xfId="0" applyFont="1" applyBorder="1" applyAlignment="1">
      <alignment horizontal="center" vertical="center" wrapText="1"/>
    </xf>
    <xf numFmtId="0" fontId="40" fillId="0" borderId="22" xfId="0" applyFont="1" applyBorder="1" applyAlignment="1">
      <alignment horizontal="center" vertical="center" wrapText="1"/>
    </xf>
    <xf numFmtId="0" fontId="14" fillId="0" borderId="22" xfId="0" applyFont="1" applyBorder="1" applyAlignment="1">
      <alignment vertical="center" wrapText="1"/>
    </xf>
    <xf numFmtId="20" fontId="14" fillId="0" borderId="43" xfId="0" applyNumberFormat="1" applyFont="1" applyBorder="1" applyAlignment="1">
      <alignment vertical="center" wrapText="1"/>
    </xf>
    <xf numFmtId="0" fontId="44" fillId="3" borderId="0" xfId="0" applyFont="1" applyFill="1" applyAlignment="1">
      <alignment horizontal="left" vertical="center" wrapText="1"/>
    </xf>
    <xf numFmtId="0" fontId="45" fillId="4" borderId="32" xfId="0" applyFont="1" applyFill="1" applyBorder="1" applyAlignment="1">
      <alignment horizontal="center" vertical="center"/>
    </xf>
    <xf numFmtId="0" fontId="24" fillId="3" borderId="0" xfId="0" applyFont="1" applyFill="1" applyAlignment="1">
      <alignment vertical="center" wrapText="1"/>
    </xf>
    <xf numFmtId="0" fontId="24" fillId="4" borderId="34" xfId="0" applyFont="1" applyFill="1" applyBorder="1" applyAlignment="1">
      <alignment vertical="center" wrapText="1"/>
    </xf>
    <xf numFmtId="165" fontId="24" fillId="4" borderId="33" xfId="0" applyNumberFormat="1" applyFont="1" applyFill="1" applyBorder="1" applyAlignment="1">
      <alignment vertical="center" wrapText="1"/>
    </xf>
    <xf numFmtId="20" fontId="14" fillId="0" borderId="22" xfId="0" applyNumberFormat="1" applyFont="1" applyBorder="1" applyAlignment="1">
      <alignment vertical="center" wrapText="1"/>
    </xf>
    <xf numFmtId="0" fontId="2" fillId="0" borderId="41" xfId="0" applyFont="1" applyBorder="1" applyAlignment="1"/>
    <xf numFmtId="165" fontId="14" fillId="0" borderId="22" xfId="0" applyNumberFormat="1" applyFont="1" applyBorder="1" applyAlignment="1">
      <alignment vertical="center" wrapText="1"/>
    </xf>
    <xf numFmtId="0" fontId="14" fillId="0" borderId="0" xfId="0" applyFont="1" applyAlignment="1"/>
    <xf numFmtId="0" fontId="14" fillId="0" borderId="20" xfId="0" applyFont="1" applyBorder="1" applyAlignment="1">
      <alignment horizontal="left" vertical="center" wrapText="1"/>
    </xf>
    <xf numFmtId="4" fontId="2" fillId="0" borderId="0" xfId="0" applyNumberFormat="1" applyFont="1" applyAlignment="1">
      <alignment vertical="center"/>
    </xf>
    <xf numFmtId="0" fontId="9" fillId="0" borderId="43" xfId="0" applyFont="1" applyBorder="1" applyAlignment="1">
      <alignment horizontal="center" vertical="center" wrapText="1"/>
    </xf>
    <xf numFmtId="0" fontId="40" fillId="0" borderId="43" xfId="0" applyFont="1" applyBorder="1" applyAlignment="1">
      <alignment horizontal="center" vertical="center" wrapText="1"/>
    </xf>
    <xf numFmtId="0" fontId="14" fillId="0" borderId="43" xfId="0" applyFont="1" applyBorder="1" applyAlignment="1">
      <alignment vertical="center" wrapText="1"/>
    </xf>
    <xf numFmtId="165" fontId="14" fillId="0" borderId="43" xfId="0" applyNumberFormat="1" applyFont="1" applyBorder="1" applyAlignment="1">
      <alignment vertical="center" wrapText="1"/>
    </xf>
    <xf numFmtId="0" fontId="9" fillId="0" borderId="22" xfId="0" applyFont="1" applyBorder="1" applyAlignment="1">
      <alignment horizontal="center" vertical="center" wrapText="1"/>
    </xf>
    <xf numFmtId="0" fontId="40" fillId="0" borderId="22" xfId="0" applyFont="1" applyBorder="1" applyAlignment="1">
      <alignment horizontal="center" vertical="center" wrapText="1"/>
    </xf>
    <xf numFmtId="0" fontId="14" fillId="0" borderId="22" xfId="0" applyFont="1" applyBorder="1" applyAlignment="1">
      <alignment vertical="center" wrapText="1"/>
    </xf>
    <xf numFmtId="20" fontId="14" fillId="0" borderId="43" xfId="0" applyNumberFormat="1" applyFont="1" applyBorder="1" applyAlignment="1">
      <alignment vertical="center" wrapText="1"/>
    </xf>
    <xf numFmtId="0" fontId="19" fillId="3" borderId="27" xfId="0" applyFont="1" applyFill="1" applyBorder="1" applyAlignment="1">
      <alignment vertical="center" wrapText="1"/>
    </xf>
    <xf numFmtId="0" fontId="6" fillId="0" borderId="32" xfId="0" applyFont="1" applyBorder="1"/>
    <xf numFmtId="4" fontId="20" fillId="4" borderId="29" xfId="0" applyNumberFormat="1" applyFont="1" applyFill="1" applyBorder="1" applyAlignment="1">
      <alignment horizontal="left" vertical="center" wrapText="1"/>
    </xf>
    <xf numFmtId="0" fontId="6" fillId="0" borderId="30" xfId="0" applyFont="1" applyBorder="1"/>
    <xf numFmtId="0" fontId="6" fillId="0" borderId="31" xfId="0" applyFont="1" applyBorder="1"/>
    <xf numFmtId="0" fontId="6" fillId="0" borderId="13" xfId="0" applyFont="1" applyBorder="1"/>
    <xf numFmtId="0" fontId="6" fillId="0" borderId="26" xfId="0" applyFont="1" applyBorder="1"/>
    <xf numFmtId="0" fontId="6" fillId="0" borderId="14" xfId="0" applyFont="1" applyBorder="1"/>
    <xf numFmtId="0" fontId="14" fillId="4" borderId="31" xfId="0" applyFont="1" applyFill="1" applyBorder="1" applyAlignment="1">
      <alignment horizontal="center" vertical="center" wrapText="1"/>
    </xf>
    <xf numFmtId="4" fontId="8" fillId="4" borderId="27" xfId="0" applyNumberFormat="1" applyFont="1" applyFill="1" applyBorder="1" applyAlignment="1">
      <alignment horizontal="center" vertical="center" wrapText="1"/>
    </xf>
    <xf numFmtId="0" fontId="21" fillId="4" borderId="27" xfId="0" applyFont="1" applyFill="1" applyBorder="1" applyAlignment="1">
      <alignment vertical="center" wrapText="1"/>
    </xf>
    <xf numFmtId="0" fontId="11" fillId="3" borderId="29"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6" fillId="0" borderId="18" xfId="0" applyFont="1" applyBorder="1"/>
    <xf numFmtId="0" fontId="6" fillId="4" borderId="8" xfId="0" applyFont="1" applyFill="1" applyBorder="1" applyAlignment="1">
      <alignment horizontal="left" vertical="center" wrapText="1"/>
    </xf>
    <xf numFmtId="164" fontId="22" fillId="0" borderId="8" xfId="0" applyNumberFormat="1" applyFont="1" applyBorder="1" applyAlignment="1">
      <alignment horizontal="left" vertical="center" wrapText="1"/>
    </xf>
    <xf numFmtId="0" fontId="26" fillId="6" borderId="0" xfId="0" applyFont="1" applyFill="1" applyAlignment="1">
      <alignment horizontal="left" vertical="center"/>
    </xf>
    <xf numFmtId="0" fontId="0" fillId="0" borderId="0" xfId="0" applyFont="1" applyAlignment="1"/>
    <xf numFmtId="0" fontId="28" fillId="6" borderId="0" xfId="0" applyFont="1" applyFill="1" applyAlignment="1">
      <alignment vertical="top" wrapText="1"/>
    </xf>
    <xf numFmtId="0" fontId="6" fillId="4" borderId="29" xfId="0" applyFont="1" applyFill="1" applyBorder="1" applyAlignment="1">
      <alignment horizontal="left" vertical="center" wrapText="1"/>
    </xf>
    <xf numFmtId="0" fontId="6" fillId="0" borderId="8" xfId="0" applyFont="1" applyBorder="1" applyAlignment="1">
      <alignment horizontal="left" vertical="center" wrapText="1"/>
    </xf>
    <xf numFmtId="0" fontId="23" fillId="4" borderId="27" xfId="0" applyFont="1" applyFill="1" applyBorder="1" applyAlignment="1">
      <alignment vertical="center" wrapText="1"/>
    </xf>
    <xf numFmtId="4" fontId="8" fillId="4" borderId="29" xfId="0" applyNumberFormat="1" applyFont="1" applyFill="1" applyBorder="1" applyAlignment="1">
      <alignment horizontal="center" vertical="center" wrapText="1"/>
    </xf>
    <xf numFmtId="4" fontId="8" fillId="4" borderId="8" xfId="0" applyNumberFormat="1" applyFont="1" applyFill="1" applyBorder="1" applyAlignment="1">
      <alignment horizontal="center" vertical="center" wrapText="1"/>
    </xf>
    <xf numFmtId="0" fontId="6" fillId="0" borderId="9" xfId="0" applyFont="1" applyBorder="1"/>
    <xf numFmtId="0" fontId="30" fillId="0" borderId="33" xfId="0" applyFont="1" applyBorder="1" applyAlignment="1">
      <alignment horizontal="left" vertical="center" wrapText="1"/>
    </xf>
    <xf numFmtId="0" fontId="6" fillId="0" borderId="34" xfId="0" applyFont="1" applyBorder="1"/>
    <xf numFmtId="0" fontId="6" fillId="0" borderId="35" xfId="0" applyFont="1" applyBorder="1"/>
    <xf numFmtId="0" fontId="11" fillId="3" borderId="26" xfId="0" applyFont="1" applyFill="1" applyBorder="1" applyAlignment="1">
      <alignment vertical="center" wrapText="1"/>
    </xf>
    <xf numFmtId="0" fontId="14" fillId="2" borderId="37" xfId="0" applyFont="1" applyFill="1" applyBorder="1" applyAlignment="1">
      <alignment vertical="center"/>
    </xf>
    <xf numFmtId="0" fontId="6" fillId="0" borderId="37" xfId="0" applyFont="1" applyBorder="1"/>
    <xf numFmtId="0" fontId="9" fillId="0" borderId="0" xfId="0" applyFont="1" applyAlignment="1">
      <alignment vertical="center" wrapText="1"/>
    </xf>
    <xf numFmtId="0" fontId="5" fillId="2" borderId="4" xfId="0" applyFont="1" applyFill="1" applyBorder="1" applyAlignment="1">
      <alignment vertical="center" wrapText="1"/>
    </xf>
    <xf numFmtId="0" fontId="6" fillId="0" borderId="5" xfId="0" applyFont="1" applyBorder="1"/>
    <xf numFmtId="0" fontId="6" fillId="0" borderId="4" xfId="0" applyFont="1" applyBorder="1"/>
    <xf numFmtId="0" fontId="6" fillId="0" borderId="6" xfId="0" applyFont="1" applyBorder="1"/>
    <xf numFmtId="0" fontId="6" fillId="0" borderId="3" xfId="0" applyFont="1" applyBorder="1"/>
    <xf numFmtId="0" fontId="6" fillId="0" borderId="7" xfId="0" applyFont="1" applyBorder="1"/>
    <xf numFmtId="0" fontId="8" fillId="2" borderId="0" xfId="0" applyFont="1" applyFill="1" applyAlignment="1">
      <alignment wrapText="1"/>
    </xf>
    <xf numFmtId="0" fontId="10" fillId="3" borderId="0" xfId="0" applyFont="1" applyFill="1" applyAlignment="1">
      <alignment horizontal="left" vertical="center"/>
    </xf>
    <xf numFmtId="0" fontId="11" fillId="3" borderId="8" xfId="0" applyFont="1" applyFill="1" applyBorder="1" applyAlignment="1">
      <alignment vertical="center" wrapText="1"/>
    </xf>
    <xf numFmtId="0" fontId="12" fillId="0" borderId="10" xfId="0" applyFont="1" applyBorder="1" applyAlignment="1">
      <alignment vertical="center" wrapText="1"/>
    </xf>
    <xf numFmtId="0" fontId="6" fillId="0" borderId="11" xfId="0" applyFont="1" applyBorder="1"/>
    <xf numFmtId="0" fontId="6" fillId="0" borderId="12" xfId="0" applyFont="1" applyBorder="1"/>
    <xf numFmtId="0" fontId="11" fillId="3" borderId="13" xfId="0" applyFont="1" applyFill="1" applyBorder="1" applyAlignment="1">
      <alignment vertical="center" wrapText="1"/>
    </xf>
    <xf numFmtId="0" fontId="15" fillId="4" borderId="8" xfId="0" applyFont="1" applyFill="1" applyBorder="1" applyAlignment="1">
      <alignment vertical="center"/>
    </xf>
    <xf numFmtId="0" fontId="14" fillId="0" borderId="16" xfId="0" applyFont="1" applyBorder="1" applyAlignment="1">
      <alignment horizontal="left" vertical="center" wrapText="1"/>
    </xf>
    <xf numFmtId="0" fontId="6" fillId="0" borderId="15" xfId="0" applyFont="1" applyBorder="1"/>
    <xf numFmtId="0" fontId="14" fillId="2" borderId="16" xfId="0" applyFont="1" applyFill="1" applyBorder="1" applyAlignment="1">
      <alignment horizontal="left" vertical="center" wrapText="1"/>
    </xf>
    <xf numFmtId="0" fontId="6" fillId="0" borderId="16" xfId="0" applyFont="1" applyBorder="1"/>
    <xf numFmtId="0" fontId="16" fillId="0" borderId="19" xfId="0" applyFont="1" applyBorder="1" applyAlignment="1">
      <alignment vertical="center" wrapText="1"/>
    </xf>
    <xf numFmtId="0" fontId="6" fillId="0" borderId="20" xfId="0" applyFont="1" applyBorder="1"/>
    <xf numFmtId="0" fontId="6" fillId="0" borderId="21" xfId="0" applyFont="1" applyBorder="1"/>
    <xf numFmtId="0" fontId="17" fillId="0" borderId="19" xfId="0" applyFont="1" applyBorder="1" applyAlignment="1">
      <alignment vertical="center" wrapText="1"/>
    </xf>
    <xf numFmtId="0" fontId="11" fillId="3" borderId="0" xfId="0" applyFont="1" applyFill="1" applyAlignment="1">
      <alignment horizontal="left" vertical="center" wrapText="1"/>
    </xf>
    <xf numFmtId="0" fontId="11" fillId="3" borderId="16" xfId="0" applyFont="1" applyFill="1" applyBorder="1" applyAlignment="1">
      <alignment vertical="center" wrapText="1"/>
    </xf>
    <xf numFmtId="0" fontId="16" fillId="0" borderId="20" xfId="0" applyFont="1" applyBorder="1" applyAlignment="1">
      <alignment vertical="center" wrapText="1"/>
    </xf>
    <xf numFmtId="0" fontId="16" fillId="4" borderId="23" xfId="0" applyFont="1" applyFill="1" applyBorder="1" applyAlignment="1">
      <alignment horizontal="left" vertical="center" wrapText="1"/>
    </xf>
    <xf numFmtId="0" fontId="6" fillId="0" borderId="24" xfId="0" applyFont="1" applyBorder="1"/>
    <xf numFmtId="0" fontId="6" fillId="0" borderId="25" xfId="0" applyFont="1" applyBorder="1"/>
    <xf numFmtId="0" fontId="11" fillId="3" borderId="13" xfId="0" applyFont="1" applyFill="1" applyBorder="1" applyAlignment="1">
      <alignment horizontal="left" vertical="center" wrapText="1"/>
    </xf>
    <xf numFmtId="0" fontId="11" fillId="3" borderId="27" xfId="0" applyFont="1" applyFill="1" applyBorder="1" applyAlignment="1">
      <alignment horizontal="left" vertical="center" wrapText="1"/>
    </xf>
    <xf numFmtId="0" fontId="6" fillId="0" borderId="28" xfId="0" applyFont="1" applyBorder="1"/>
    <xf numFmtId="0" fontId="18" fillId="4" borderId="8" xfId="0" applyFont="1" applyFill="1" applyBorder="1" applyAlignment="1">
      <alignment vertical="center"/>
    </xf>
    <xf numFmtId="0" fontId="10" fillId="3" borderId="0" xfId="0" applyFont="1" applyFill="1" applyAlignment="1">
      <alignment horizontal="left" vertical="top"/>
    </xf>
    <xf numFmtId="0" fontId="32" fillId="3" borderId="0" xfId="0" applyFont="1" applyFill="1" applyAlignment="1">
      <alignment horizontal="right" vertical="center" wrapText="1"/>
    </xf>
    <xf numFmtId="0" fontId="33" fillId="4" borderId="8" xfId="0" applyFont="1" applyFill="1" applyBorder="1" applyAlignment="1">
      <alignment vertical="center"/>
    </xf>
    <xf numFmtId="3" fontId="34" fillId="4" borderId="8" xfId="0" applyNumberFormat="1" applyFont="1" applyFill="1" applyBorder="1" applyAlignment="1">
      <alignment vertical="center"/>
    </xf>
    <xf numFmtId="0" fontId="34" fillId="4" borderId="8" xfId="0" applyFont="1" applyFill="1" applyBorder="1" applyAlignment="1">
      <alignment vertical="center"/>
    </xf>
    <xf numFmtId="0" fontId="6" fillId="4" borderId="8" xfId="0" applyFont="1" applyFill="1" applyBorder="1" applyAlignment="1">
      <alignment vertical="center"/>
    </xf>
    <xf numFmtId="0" fontId="14" fillId="4" borderId="8" xfId="0" applyFont="1" applyFill="1" applyBorder="1" applyAlignment="1">
      <alignment vertical="center" wrapText="1"/>
    </xf>
    <xf numFmtId="0" fontId="14" fillId="4" borderId="29" xfId="0" applyFont="1" applyFill="1" applyBorder="1" applyAlignment="1">
      <alignment vertical="center" wrapText="1"/>
    </xf>
    <xf numFmtId="0" fontId="2" fillId="4" borderId="18" xfId="0" applyFont="1" applyFill="1" applyBorder="1"/>
    <xf numFmtId="0" fontId="11" fillId="3" borderId="18" xfId="0" applyFont="1" applyFill="1" applyBorder="1" applyAlignment="1">
      <alignment wrapText="1"/>
    </xf>
    <xf numFmtId="0" fontId="14" fillId="4" borderId="13" xfId="0" applyFont="1" applyFill="1" applyBorder="1" applyAlignment="1">
      <alignment vertical="center" wrapText="1"/>
    </xf>
    <xf numFmtId="0" fontId="35" fillId="3" borderId="8" xfId="0" applyFont="1" applyFill="1" applyBorder="1" applyAlignment="1">
      <alignment horizontal="left" vertical="center" wrapText="1"/>
    </xf>
    <xf numFmtId="0" fontId="6" fillId="0" borderId="38" xfId="0" applyFont="1" applyBorder="1"/>
    <xf numFmtId="0" fontId="6" fillId="0" borderId="36" xfId="0" applyFont="1" applyBorder="1"/>
    <xf numFmtId="0" fontId="11" fillId="3" borderId="8" xfId="0" applyFont="1" applyFill="1" applyBorder="1" applyAlignment="1">
      <alignment wrapText="1"/>
    </xf>
    <xf numFmtId="0" fontId="14" fillId="4" borderId="8" xfId="0" applyFont="1" applyFill="1" applyBorder="1" applyAlignment="1">
      <alignment horizontal="left" vertical="center" wrapText="1"/>
    </xf>
    <xf numFmtId="4" fontId="36" fillId="4" borderId="8" xfId="0" applyNumberFormat="1" applyFont="1" applyFill="1" applyBorder="1" applyAlignment="1">
      <alignment vertical="center" wrapText="1"/>
    </xf>
    <xf numFmtId="0" fontId="6" fillId="4" borderId="13" xfId="0" applyFont="1" applyFill="1" applyBorder="1" applyAlignment="1">
      <alignment horizontal="center" vertical="center"/>
    </xf>
    <xf numFmtId="0" fontId="24" fillId="4" borderId="29" xfId="0" applyFont="1" applyFill="1" applyBorder="1" applyAlignment="1">
      <alignment horizontal="left" vertical="center" wrapText="1"/>
    </xf>
    <xf numFmtId="0" fontId="14" fillId="0" borderId="39" xfId="0" applyFont="1" applyBorder="1" applyAlignment="1">
      <alignment horizontal="left" vertical="center" wrapText="1"/>
    </xf>
    <xf numFmtId="0" fontId="11" fillId="3" borderId="20" xfId="0" applyFont="1" applyFill="1" applyBorder="1" applyAlignment="1">
      <alignment wrapText="1"/>
    </xf>
    <xf numFmtId="0" fontId="6" fillId="0" borderId="41" xfId="0" applyFont="1" applyBorder="1"/>
    <xf numFmtId="0" fontId="37" fillId="4" borderId="39" xfId="0" applyFont="1" applyFill="1" applyBorder="1" applyAlignment="1">
      <alignment horizontal="left" vertical="center" wrapText="1"/>
    </xf>
    <xf numFmtId="0" fontId="14" fillId="0" borderId="44" xfId="0" applyFont="1" applyBorder="1" applyAlignment="1">
      <alignment horizontal="left" vertical="center" wrapText="1"/>
    </xf>
    <xf numFmtId="0" fontId="41" fillId="2" borderId="39" xfId="0" applyFont="1" applyFill="1" applyBorder="1" applyAlignment="1">
      <alignment horizontal="left" vertical="center" wrapText="1"/>
    </xf>
    <xf numFmtId="0" fontId="6" fillId="0" borderId="45" xfId="0" applyFont="1" applyBorder="1"/>
    <xf numFmtId="0" fontId="11" fillId="3" borderId="0" xfId="0" applyFont="1" applyFill="1" applyAlignment="1">
      <alignment horizontal="center" vertical="center" wrapText="1"/>
    </xf>
    <xf numFmtId="0" fontId="30" fillId="0" borderId="42" xfId="0" applyFont="1" applyBorder="1" applyAlignment="1">
      <alignment horizontal="left" vertical="center" wrapText="1"/>
    </xf>
    <xf numFmtId="0" fontId="14" fillId="6" borderId="42" xfId="0" applyFont="1" applyFill="1" applyBorder="1" applyAlignment="1">
      <alignment horizontal="left" vertical="center" wrapText="1"/>
    </xf>
    <xf numFmtId="0" fontId="6" fillId="0" borderId="40" xfId="0" applyFont="1" applyBorder="1"/>
    <xf numFmtId="0" fontId="6" fillId="0" borderId="42" xfId="0" applyFont="1" applyBorder="1"/>
    <xf numFmtId="0" fontId="14" fillId="6" borderId="42" xfId="0" applyFont="1" applyFill="1" applyBorder="1" applyAlignment="1">
      <alignment vertical="center" wrapText="1"/>
    </xf>
    <xf numFmtId="4" fontId="10" fillId="3" borderId="0" xfId="0" applyNumberFormat="1" applyFont="1" applyFill="1" applyAlignment="1">
      <alignment vertical="center" wrapText="1"/>
    </xf>
    <xf numFmtId="0" fontId="11" fillId="3" borderId="0" xfId="0" applyFont="1" applyFill="1" applyAlignment="1">
      <alignment horizontal="right" vertical="center"/>
    </xf>
    <xf numFmtId="0" fontId="10" fillId="2" borderId="0" xfId="0" applyFont="1" applyFill="1" applyAlignment="1">
      <alignment vertical="center" wrapText="1"/>
    </xf>
    <xf numFmtId="0" fontId="6" fillId="6" borderId="44" xfId="0" applyFont="1" applyFill="1" applyBorder="1" applyAlignment="1">
      <alignment vertical="center"/>
    </xf>
    <xf numFmtId="0" fontId="43" fillId="6" borderId="44" xfId="0" applyFont="1" applyFill="1" applyBorder="1" applyAlignment="1">
      <alignment vertical="center"/>
    </xf>
    <xf numFmtId="0" fontId="6" fillId="6" borderId="39" xfId="0" applyFont="1" applyFill="1" applyBorder="1" applyAlignment="1">
      <alignment vertical="center"/>
    </xf>
    <xf numFmtId="0" fontId="42" fillId="6" borderId="39" xfId="0" applyFont="1" applyFill="1" applyBorder="1" applyAlignment="1">
      <alignment vertical="center"/>
    </xf>
    <xf numFmtId="0" fontId="42" fillId="6" borderId="44" xfId="0" applyFont="1" applyFill="1" applyBorder="1" applyAlignment="1">
      <alignment vertical="center"/>
    </xf>
    <xf numFmtId="0" fontId="14" fillId="0" borderId="39" xfId="0" applyFont="1" applyBorder="1" applyAlignment="1">
      <alignment vertical="center" wrapText="1"/>
    </xf>
    <xf numFmtId="0" fontId="16" fillId="6" borderId="44" xfId="0" applyFont="1" applyFill="1" applyBorder="1" applyAlignment="1">
      <alignment vertical="center"/>
    </xf>
    <xf numFmtId="0" fontId="14" fillId="6" borderId="44" xfId="0" applyFont="1" applyFill="1" applyBorder="1" applyAlignment="1">
      <alignment vertical="center" wrapText="1"/>
    </xf>
    <xf numFmtId="0" fontId="16" fillId="6" borderId="39" xfId="0" applyFont="1" applyFill="1" applyBorder="1" applyAlignment="1">
      <alignment vertical="center"/>
    </xf>
    <xf numFmtId="0" fontId="30" fillId="6" borderId="39" xfId="0" applyFont="1" applyFill="1" applyBorder="1" applyAlignment="1">
      <alignment vertical="center" wrapText="1"/>
    </xf>
    <xf numFmtId="0" fontId="30" fillId="6" borderId="44" xfId="0" applyFont="1" applyFill="1" applyBorder="1" applyAlignment="1">
      <alignment vertical="center" wrapText="1"/>
    </xf>
    <xf numFmtId="0" fontId="14" fillId="0" borderId="39" xfId="0" applyFont="1" applyBorder="1" applyAlignment="1">
      <alignment vertical="top" wrapText="1"/>
    </xf>
    <xf numFmtId="0" fontId="14" fillId="0" borderId="42" xfId="0" applyFont="1" applyBorder="1" applyAlignment="1">
      <alignment horizontal="left" vertical="center" wrapText="1"/>
    </xf>
    <xf numFmtId="0" fontId="30" fillId="6" borderId="44" xfId="0" applyFont="1" applyFill="1" applyBorder="1" applyAlignment="1">
      <alignment vertical="top"/>
    </xf>
    <xf numFmtId="0" fontId="30" fillId="6" borderId="44" xfId="0" applyFont="1" applyFill="1" applyBorder="1" applyAlignment="1">
      <alignment vertical="top" wrapText="1"/>
    </xf>
    <xf numFmtId="0" fontId="46" fillId="6" borderId="44" xfId="0" applyFont="1" applyFill="1" applyBorder="1" applyAlignment="1">
      <alignment vertical="center"/>
    </xf>
    <xf numFmtId="0" fontId="30" fillId="6" borderId="39" xfId="0" applyFont="1" applyFill="1" applyBorder="1" applyAlignment="1">
      <alignment vertical="center"/>
    </xf>
    <xf numFmtId="0" fontId="43" fillId="6" borderId="44" xfId="0" applyFont="1" applyFill="1" applyBorder="1" applyAlignment="1">
      <alignment vertical="center" wrapText="1"/>
    </xf>
    <xf numFmtId="0" fontId="47" fillId="4" borderId="8" xfId="0" applyFont="1" applyFill="1" applyBorder="1" applyAlignment="1">
      <alignment horizontal="left" vertical="center" wrapText="1"/>
    </xf>
    <xf numFmtId="0" fontId="13" fillId="6" borderId="44" xfId="0" applyFont="1" applyFill="1" applyBorder="1" applyAlignment="1">
      <alignment vertical="center"/>
    </xf>
    <xf numFmtId="4" fontId="36" fillId="4" borderId="29" xfId="0" applyNumberFormat="1" applyFont="1" applyFill="1" applyBorder="1" applyAlignment="1">
      <alignment vertical="center" wrapText="1"/>
    </xf>
    <xf numFmtId="0" fontId="6" fillId="4" borderId="8" xfId="0" applyFont="1" applyFill="1" applyBorder="1" applyAlignment="1">
      <alignment horizontal="center" vertical="center"/>
    </xf>
  </cellXfs>
  <cellStyles count="1">
    <cellStyle name="Normal" xfId="0" builtinId="0"/>
  </cellStyles>
  <dxfs count="18">
    <dxf>
      <font>
        <b/>
        <color rgb="FF38761D"/>
      </font>
      <fill>
        <patternFill patternType="none"/>
      </fill>
    </dxf>
    <dxf>
      <font>
        <b/>
        <color rgb="FF1155CC"/>
      </font>
      <fill>
        <patternFill patternType="none"/>
      </fill>
    </dxf>
    <dxf>
      <font>
        <b/>
        <color rgb="FF9900FF"/>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38761D"/>
      </font>
      <fill>
        <patternFill patternType="none"/>
      </fill>
    </dxf>
    <dxf>
      <font>
        <b/>
        <color rgb="FF1155CC"/>
      </font>
      <fill>
        <patternFill patternType="none"/>
      </fill>
    </dxf>
    <dxf>
      <font>
        <b/>
        <color rgb="FF9900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elckit.elearnlab.org/"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pageSetUpPr fitToPage="1"/>
  </sheetPr>
  <dimension ref="A1:Z980"/>
  <sheetViews>
    <sheetView showGridLines="0" topLeftCell="A16" workbookViewId="0">
      <selection activeCell="B44" sqref="B44:K44"/>
    </sheetView>
  </sheetViews>
  <sheetFormatPr defaultColWidth="12.6328125" defaultRowHeight="15" customHeight="1"/>
  <cols>
    <col min="1" max="1" width="2.90625" customWidth="1"/>
    <col min="2" max="2" width="12.453125" customWidth="1"/>
    <col min="3" max="5" width="11.453125" customWidth="1"/>
    <col min="6" max="7" width="11.08984375" customWidth="1"/>
    <col min="8" max="11" width="9" customWidth="1"/>
    <col min="12" max="12" width="3" customWidth="1"/>
    <col min="13" max="13" width="6.36328125" customWidth="1"/>
    <col min="14" max="14" width="2.90625" customWidth="1"/>
    <col min="15" max="15" width="12.453125" customWidth="1"/>
    <col min="16" max="16" width="11.26953125" customWidth="1"/>
    <col min="17" max="18" width="12" customWidth="1"/>
    <col min="19" max="19" width="3.08984375" customWidth="1"/>
    <col min="20" max="20" width="5.90625" customWidth="1"/>
    <col min="21" max="21" width="3.26953125" customWidth="1"/>
    <col min="22" max="23" width="22" customWidth="1"/>
    <col min="24" max="25" width="3" customWidth="1"/>
  </cols>
  <sheetData>
    <row r="1" spans="1:25" ht="18" customHeight="1">
      <c r="A1" s="1" t="s">
        <v>0</v>
      </c>
      <c r="B1" s="2"/>
      <c r="C1" s="2"/>
      <c r="D1" s="2"/>
      <c r="E1" s="2"/>
      <c r="F1" s="2"/>
      <c r="G1" s="3"/>
      <c r="H1" s="4"/>
      <c r="I1" s="4"/>
      <c r="J1" s="4"/>
      <c r="K1" s="4"/>
      <c r="L1" s="4"/>
      <c r="M1" s="5"/>
      <c r="N1" s="6"/>
      <c r="O1" s="6"/>
      <c r="P1" s="6"/>
      <c r="Q1" s="6"/>
      <c r="R1" s="6"/>
      <c r="S1" s="6"/>
      <c r="T1" s="5"/>
      <c r="U1" s="5"/>
      <c r="V1" s="5"/>
      <c r="W1" s="5"/>
      <c r="X1" s="5"/>
      <c r="Y1" s="5"/>
    </row>
    <row r="2" spans="1:25" ht="18" customHeight="1">
      <c r="A2" s="7"/>
      <c r="B2" s="2"/>
      <c r="C2" s="2"/>
      <c r="D2" s="2"/>
      <c r="E2" s="3"/>
      <c r="F2" s="3"/>
      <c r="G2" s="3"/>
      <c r="H2" s="4"/>
      <c r="I2" s="4"/>
      <c r="J2" s="4"/>
      <c r="K2" s="4"/>
      <c r="L2" s="4"/>
      <c r="M2" s="5"/>
      <c r="N2" s="6"/>
      <c r="O2" s="6"/>
      <c r="P2" s="6"/>
      <c r="Q2" s="6"/>
      <c r="R2" s="6"/>
      <c r="S2" s="6"/>
      <c r="T2" s="5"/>
      <c r="U2" s="5"/>
      <c r="V2" s="5"/>
      <c r="W2" s="5"/>
      <c r="X2" s="5"/>
      <c r="Y2" s="5"/>
    </row>
    <row r="3" spans="1:25" ht="18" customHeight="1">
      <c r="A3" s="8" t="s">
        <v>1</v>
      </c>
      <c r="B3" s="9"/>
      <c r="C3" s="10"/>
      <c r="D3" s="10"/>
      <c r="E3" s="10"/>
      <c r="F3" s="10"/>
      <c r="G3" s="11"/>
      <c r="H3" s="11"/>
      <c r="I3" s="11"/>
      <c r="J3" s="11"/>
      <c r="K3" s="11"/>
      <c r="L3" s="11"/>
      <c r="M3" s="5"/>
      <c r="N3" s="6"/>
      <c r="O3" s="6"/>
      <c r="P3" s="6"/>
      <c r="Q3" s="6"/>
      <c r="R3" s="6"/>
      <c r="S3" s="6"/>
      <c r="T3" s="5"/>
      <c r="U3" s="5"/>
      <c r="V3" s="5"/>
      <c r="W3" s="5"/>
      <c r="X3" s="5"/>
      <c r="Y3" s="5"/>
    </row>
    <row r="4" spans="1:25" ht="18" customHeight="1">
      <c r="A4" s="131" t="s">
        <v>2</v>
      </c>
      <c r="B4" s="116"/>
      <c r="C4" s="116"/>
      <c r="D4" s="116"/>
      <c r="E4" s="116"/>
      <c r="F4" s="116"/>
      <c r="G4" s="116"/>
      <c r="H4" s="116"/>
      <c r="I4" s="116"/>
      <c r="J4" s="116"/>
      <c r="K4" s="116"/>
      <c r="L4" s="132"/>
      <c r="M4" s="5"/>
      <c r="N4" s="12"/>
      <c r="O4" s="6"/>
      <c r="P4" s="6"/>
      <c r="Q4" s="6"/>
      <c r="R4" s="6"/>
      <c r="S4" s="6"/>
      <c r="T4" s="5"/>
      <c r="U4" s="5"/>
      <c r="V4" s="5"/>
      <c r="W4" s="5"/>
      <c r="X4" s="5"/>
      <c r="Y4" s="5"/>
    </row>
    <row r="5" spans="1:25" ht="18" customHeight="1">
      <c r="A5" s="133"/>
      <c r="B5" s="116"/>
      <c r="C5" s="116"/>
      <c r="D5" s="116"/>
      <c r="E5" s="116"/>
      <c r="F5" s="116"/>
      <c r="G5" s="116"/>
      <c r="H5" s="116"/>
      <c r="I5" s="116"/>
      <c r="J5" s="116"/>
      <c r="K5" s="116"/>
      <c r="L5" s="132"/>
      <c r="M5" s="5"/>
      <c r="N5" s="137"/>
      <c r="O5" s="116"/>
      <c r="P5" s="116"/>
      <c r="Q5" s="116"/>
      <c r="R5" s="116"/>
      <c r="S5" s="116"/>
      <c r="T5" s="5"/>
      <c r="U5" s="5"/>
      <c r="V5" s="5"/>
      <c r="W5" s="5"/>
      <c r="X5" s="5"/>
      <c r="Y5" s="5"/>
    </row>
    <row r="6" spans="1:25" ht="18" customHeight="1">
      <c r="A6" s="133"/>
      <c r="B6" s="116"/>
      <c r="C6" s="116"/>
      <c r="D6" s="116"/>
      <c r="E6" s="116"/>
      <c r="F6" s="116"/>
      <c r="G6" s="116"/>
      <c r="H6" s="116"/>
      <c r="I6" s="116"/>
      <c r="J6" s="116"/>
      <c r="K6" s="116"/>
      <c r="L6" s="132"/>
      <c r="M6" s="5"/>
      <c r="N6" s="116"/>
      <c r="O6" s="116"/>
      <c r="P6" s="116"/>
      <c r="Q6" s="116"/>
      <c r="R6" s="116"/>
      <c r="S6" s="116"/>
      <c r="T6" s="5"/>
      <c r="U6" s="5"/>
      <c r="V6" s="13"/>
      <c r="W6" s="5"/>
      <c r="X6" s="5"/>
      <c r="Y6" s="5"/>
    </row>
    <row r="7" spans="1:25" ht="18" customHeight="1">
      <c r="A7" s="134"/>
      <c r="B7" s="135"/>
      <c r="C7" s="135"/>
      <c r="D7" s="135"/>
      <c r="E7" s="135"/>
      <c r="F7" s="135"/>
      <c r="G7" s="135"/>
      <c r="H7" s="135"/>
      <c r="I7" s="135"/>
      <c r="J7" s="135"/>
      <c r="K7" s="135"/>
      <c r="L7" s="136"/>
      <c r="M7" s="5"/>
      <c r="N7" s="116"/>
      <c r="O7" s="116"/>
      <c r="P7" s="116"/>
      <c r="Q7" s="116"/>
      <c r="R7" s="116"/>
      <c r="S7" s="116"/>
      <c r="T7" s="5"/>
      <c r="U7" s="5"/>
      <c r="V7" s="5"/>
      <c r="W7" s="5"/>
      <c r="X7" s="5"/>
      <c r="Y7" s="5"/>
    </row>
    <row r="8" spans="1:25" ht="18" customHeight="1">
      <c r="A8" s="14"/>
      <c r="B8" s="14"/>
      <c r="C8" s="14"/>
      <c r="D8" s="14"/>
      <c r="E8" s="14"/>
      <c r="F8" s="15"/>
      <c r="G8" s="16"/>
      <c r="H8" s="16"/>
      <c r="I8" s="16"/>
      <c r="J8" s="16"/>
      <c r="K8" s="16"/>
      <c r="L8" s="16"/>
      <c r="M8" s="5"/>
      <c r="N8" s="116"/>
      <c r="O8" s="116"/>
      <c r="P8" s="116"/>
      <c r="Q8" s="116"/>
      <c r="R8" s="116"/>
      <c r="S8" s="116"/>
      <c r="T8" s="5"/>
      <c r="U8" s="5"/>
      <c r="V8" s="5"/>
      <c r="W8" s="5"/>
      <c r="X8" s="5"/>
      <c r="Y8" s="5"/>
    </row>
    <row r="9" spans="1:25" ht="15.75" customHeight="1">
      <c r="A9" s="17"/>
      <c r="B9" s="138" t="s">
        <v>3</v>
      </c>
      <c r="C9" s="116"/>
      <c r="D9" s="116"/>
      <c r="E9" s="116"/>
      <c r="F9" s="116"/>
      <c r="G9" s="116"/>
      <c r="H9" s="116"/>
      <c r="I9" s="18"/>
      <c r="J9" s="18"/>
      <c r="K9" s="18"/>
      <c r="L9" s="18"/>
      <c r="M9" s="19"/>
      <c r="N9" s="116"/>
      <c r="O9" s="116"/>
      <c r="P9" s="116"/>
      <c r="Q9" s="116"/>
      <c r="R9" s="116"/>
      <c r="S9" s="116"/>
      <c r="T9" s="20"/>
      <c r="U9" s="20"/>
      <c r="V9" s="20"/>
      <c r="W9" s="20"/>
      <c r="X9" s="20"/>
      <c r="Y9" s="20"/>
    </row>
    <row r="10" spans="1:25" ht="15.75" customHeight="1">
      <c r="A10" s="17"/>
      <c r="B10" s="17"/>
      <c r="C10" s="17"/>
      <c r="D10" s="17"/>
      <c r="E10" s="17"/>
      <c r="F10" s="17"/>
      <c r="G10" s="17"/>
      <c r="H10" s="17"/>
      <c r="I10" s="17"/>
      <c r="J10" s="17"/>
      <c r="K10" s="17"/>
      <c r="L10" s="17"/>
      <c r="M10" s="19"/>
      <c r="N10" s="17"/>
      <c r="O10" s="17"/>
      <c r="P10" s="17"/>
      <c r="Q10" s="17"/>
      <c r="R10" s="17"/>
      <c r="S10" s="17"/>
      <c r="T10" s="19"/>
      <c r="U10" s="20"/>
      <c r="V10" s="20"/>
      <c r="W10" s="20"/>
      <c r="X10" s="20"/>
      <c r="Y10" s="20"/>
    </row>
    <row r="11" spans="1:25" ht="29" customHeight="1">
      <c r="A11" s="17"/>
      <c r="B11" s="139" t="s">
        <v>4</v>
      </c>
      <c r="C11" s="123"/>
      <c r="D11" s="140" t="s">
        <v>5</v>
      </c>
      <c r="E11" s="141"/>
      <c r="F11" s="141"/>
      <c r="G11" s="141"/>
      <c r="H11" s="141"/>
      <c r="I11" s="141"/>
      <c r="J11" s="141"/>
      <c r="K11" s="142"/>
      <c r="L11" s="17"/>
      <c r="M11" s="19"/>
      <c r="N11" s="17"/>
      <c r="O11" s="138" t="s">
        <v>6</v>
      </c>
      <c r="P11" s="116"/>
      <c r="Q11" s="116"/>
      <c r="R11" s="116"/>
      <c r="S11" s="17"/>
      <c r="T11" s="19"/>
      <c r="U11" s="20"/>
      <c r="V11" s="20"/>
      <c r="W11" s="20"/>
      <c r="X11" s="20"/>
      <c r="Y11" s="20"/>
    </row>
    <row r="12" spans="1:25" ht="15.75" customHeight="1">
      <c r="A12" s="17"/>
      <c r="B12" s="143" t="s">
        <v>7</v>
      </c>
      <c r="C12" s="106"/>
      <c r="D12" s="21">
        <v>22621</v>
      </c>
      <c r="E12" s="22" t="s">
        <v>8</v>
      </c>
      <c r="F12" s="145" t="s">
        <v>9</v>
      </c>
      <c r="G12" s="146"/>
      <c r="H12" s="22" t="s">
        <v>10</v>
      </c>
      <c r="I12" s="147">
        <v>20191</v>
      </c>
      <c r="J12" s="148"/>
      <c r="K12" s="146"/>
      <c r="L12" s="17"/>
      <c r="M12" s="19"/>
      <c r="N12" s="17"/>
      <c r="O12" s="23" t="s">
        <v>11</v>
      </c>
      <c r="P12" s="144" t="str">
        <f>HYPERLINK("http://biblioteca.uoc.edu/ca/docencia","biblioteca.uoc.edu/docencia")</f>
        <v>biblioteca.uoc.edu/docencia</v>
      </c>
      <c r="Q12" s="112"/>
      <c r="R12" s="112"/>
      <c r="S12" s="17"/>
      <c r="T12" s="19"/>
      <c r="U12" s="20"/>
      <c r="V12" s="20"/>
      <c r="W12" s="20"/>
      <c r="X12" s="20"/>
      <c r="Y12" s="20"/>
    </row>
    <row r="13" spans="1:25" ht="15.75" customHeight="1">
      <c r="A13" s="17"/>
      <c r="B13" s="143" t="s">
        <v>12</v>
      </c>
      <c r="C13" s="106"/>
      <c r="D13" s="149" t="s">
        <v>13</v>
      </c>
      <c r="E13" s="150"/>
      <c r="F13" s="150"/>
      <c r="G13" s="150"/>
      <c r="H13" s="150"/>
      <c r="I13" s="150"/>
      <c r="J13" s="150"/>
      <c r="K13" s="151"/>
      <c r="L13" s="17"/>
      <c r="M13" s="19"/>
      <c r="N13" s="17"/>
      <c r="O13" s="23" t="s">
        <v>14</v>
      </c>
      <c r="P13" s="144" t="s">
        <v>15</v>
      </c>
      <c r="Q13" s="112"/>
      <c r="R13" s="123"/>
      <c r="S13" s="17"/>
      <c r="T13" s="19"/>
      <c r="U13" s="20"/>
      <c r="V13" s="20"/>
      <c r="W13" s="20"/>
      <c r="X13" s="20"/>
      <c r="Y13" s="20"/>
    </row>
    <row r="14" spans="1:25" ht="23.5" customHeight="1">
      <c r="A14" s="17"/>
      <c r="B14" s="143" t="s">
        <v>16</v>
      </c>
      <c r="C14" s="106"/>
      <c r="D14" s="152" t="s">
        <v>17</v>
      </c>
      <c r="E14" s="150"/>
      <c r="F14" s="150"/>
      <c r="G14" s="150"/>
      <c r="H14" s="150"/>
      <c r="I14" s="150"/>
      <c r="J14" s="150"/>
      <c r="K14" s="151"/>
      <c r="L14" s="17"/>
      <c r="M14" s="19"/>
      <c r="N14" s="17"/>
      <c r="O14" s="153"/>
      <c r="P14" s="116"/>
      <c r="Q14" s="116"/>
      <c r="R14" s="116"/>
      <c r="S14" s="17"/>
      <c r="T14" s="19"/>
      <c r="U14" s="20"/>
      <c r="V14" s="20"/>
      <c r="W14" s="20"/>
      <c r="X14" s="20"/>
      <c r="Y14" s="20"/>
    </row>
    <row r="15" spans="1:25" ht="42.5" customHeight="1">
      <c r="A15" s="17"/>
      <c r="B15" s="143" t="s">
        <v>18</v>
      </c>
      <c r="C15" s="106"/>
      <c r="D15" s="149" t="s">
        <v>19</v>
      </c>
      <c r="E15" s="151"/>
      <c r="F15" s="154" t="s">
        <v>20</v>
      </c>
      <c r="G15" s="146"/>
      <c r="H15" s="25" t="s">
        <v>21</v>
      </c>
      <c r="I15" s="155"/>
      <c r="J15" s="150"/>
      <c r="K15" s="150"/>
      <c r="L15" s="17"/>
      <c r="M15" s="19"/>
      <c r="N15" s="19"/>
      <c r="O15" s="19"/>
      <c r="P15" s="19"/>
      <c r="Q15" s="19"/>
      <c r="R15" s="19"/>
      <c r="S15" s="19"/>
      <c r="T15" s="19"/>
      <c r="U15" s="20"/>
      <c r="V15" s="20"/>
      <c r="W15" s="20"/>
      <c r="X15" s="20"/>
      <c r="Y15" s="20"/>
    </row>
    <row r="16" spans="1:25" ht="15.75" customHeight="1">
      <c r="A16" s="17"/>
      <c r="B16" s="143" t="s">
        <v>22</v>
      </c>
      <c r="C16" s="106"/>
      <c r="D16" s="149" t="s">
        <v>23</v>
      </c>
      <c r="E16" s="150"/>
      <c r="F16" s="150"/>
      <c r="G16" s="150"/>
      <c r="H16" s="150"/>
      <c r="I16" s="150"/>
      <c r="J16" s="150"/>
      <c r="K16" s="151"/>
      <c r="L16" s="17"/>
      <c r="M16" s="19"/>
      <c r="N16" s="17"/>
      <c r="O16" s="17"/>
      <c r="P16" s="17"/>
      <c r="Q16" s="17"/>
      <c r="R16" s="17"/>
      <c r="S16" s="17"/>
      <c r="T16" s="19"/>
      <c r="U16" s="20"/>
      <c r="V16" s="20"/>
      <c r="W16" s="20"/>
      <c r="X16" s="20"/>
      <c r="Y16" s="20"/>
    </row>
    <row r="17" spans="1:26" ht="15.75" customHeight="1">
      <c r="A17" s="17"/>
      <c r="B17" s="143" t="s">
        <v>24</v>
      </c>
      <c r="C17" s="106"/>
      <c r="D17" s="149" t="s">
        <v>25</v>
      </c>
      <c r="E17" s="150"/>
      <c r="F17" s="150"/>
      <c r="G17" s="150"/>
      <c r="H17" s="150"/>
      <c r="I17" s="150"/>
      <c r="J17" s="150"/>
      <c r="K17" s="151"/>
      <c r="L17" s="17"/>
      <c r="M17" s="19"/>
      <c r="N17" s="17"/>
      <c r="O17" s="138" t="s">
        <v>26</v>
      </c>
      <c r="P17" s="116"/>
      <c r="Q17" s="116"/>
      <c r="R17" s="116"/>
      <c r="S17" s="17"/>
      <c r="T17" s="19"/>
      <c r="U17" s="20"/>
      <c r="V17" s="20"/>
      <c r="W17" s="20"/>
      <c r="X17" s="20"/>
      <c r="Y17" s="20"/>
    </row>
    <row r="18" spans="1:26" ht="15.75" customHeight="1">
      <c r="A18" s="17"/>
      <c r="B18" s="111" t="s">
        <v>27</v>
      </c>
      <c r="C18" s="123"/>
      <c r="D18" s="156">
        <f>SUM(H21:H35)</f>
        <v>6</v>
      </c>
      <c r="E18" s="157"/>
      <c r="F18" s="158"/>
      <c r="G18" s="159" t="s">
        <v>28</v>
      </c>
      <c r="H18" s="105"/>
      <c r="I18" s="156">
        <f>COUNTA(H21:H35)</f>
        <v>6</v>
      </c>
      <c r="J18" s="157"/>
      <c r="K18" s="158"/>
      <c r="L18" s="17"/>
      <c r="M18" s="19"/>
      <c r="N18" s="17"/>
      <c r="O18" s="160" t="s">
        <v>11</v>
      </c>
      <c r="P18" s="27" t="s">
        <v>29</v>
      </c>
      <c r="Q18" s="162" t="s">
        <v>30</v>
      </c>
      <c r="R18" s="112"/>
      <c r="S18" s="17"/>
      <c r="T18" s="19"/>
      <c r="U18" s="20"/>
      <c r="V18" s="20"/>
      <c r="W18" s="20"/>
      <c r="X18" s="20"/>
      <c r="Y18" s="20"/>
    </row>
    <row r="19" spans="1:26" ht="15.75" customHeight="1">
      <c r="A19" s="17"/>
      <c r="B19" s="17"/>
      <c r="C19" s="17"/>
      <c r="D19" s="17"/>
      <c r="E19" s="17"/>
      <c r="F19" s="17"/>
      <c r="G19" s="17"/>
      <c r="H19" s="17"/>
      <c r="I19" s="17"/>
      <c r="J19" s="17"/>
      <c r="K19" s="17"/>
      <c r="L19" s="17"/>
      <c r="M19" s="19"/>
      <c r="N19" s="17"/>
      <c r="O19" s="161"/>
      <c r="P19" s="28"/>
      <c r="Q19" s="162"/>
      <c r="R19" s="112"/>
      <c r="S19" s="17"/>
      <c r="T19" s="19"/>
      <c r="U19" s="20"/>
      <c r="V19" s="20"/>
      <c r="W19" s="20"/>
      <c r="X19" s="20"/>
      <c r="Y19" s="20"/>
    </row>
    <row r="20" spans="1:26" ht="15.75" customHeight="1">
      <c r="A20" s="17"/>
      <c r="B20" s="111" t="s">
        <v>31</v>
      </c>
      <c r="C20" s="112"/>
      <c r="D20" s="112"/>
      <c r="E20" s="112"/>
      <c r="F20" s="112"/>
      <c r="G20" s="123"/>
      <c r="H20" s="29" t="s">
        <v>32</v>
      </c>
      <c r="I20" s="30" t="s">
        <v>33</v>
      </c>
      <c r="J20" s="30" t="s">
        <v>34</v>
      </c>
      <c r="K20" s="17"/>
      <c r="L20" s="17"/>
      <c r="M20" s="19"/>
      <c r="N20" s="17"/>
      <c r="O20" s="160" t="s">
        <v>14</v>
      </c>
      <c r="P20" s="27" t="s">
        <v>35</v>
      </c>
      <c r="Q20" s="162" t="s">
        <v>36</v>
      </c>
      <c r="R20" s="112"/>
      <c r="S20" s="17"/>
      <c r="T20" s="19"/>
      <c r="U20" s="20"/>
      <c r="V20" s="20"/>
      <c r="W20" s="20"/>
      <c r="X20" s="20"/>
      <c r="Y20" s="20"/>
    </row>
    <row r="21" spans="1:26" ht="15.75" customHeight="1">
      <c r="A21" s="17"/>
      <c r="B21" s="99" t="s">
        <v>37</v>
      </c>
      <c r="C21" s="101" t="s">
        <v>38</v>
      </c>
      <c r="D21" s="102"/>
      <c r="E21" s="102"/>
      <c r="F21" s="102"/>
      <c r="G21" s="103"/>
      <c r="H21" s="107">
        <v>0.75</v>
      </c>
      <c r="I21" s="107">
        <f>'ACTIVITAT 1'!$C$49</f>
        <v>4</v>
      </c>
      <c r="J21" s="108" t="str">
        <f>'ACTIVITAT 1'!$D$42</f>
        <v>No</v>
      </c>
      <c r="K21" s="109" t="s">
        <v>39</v>
      </c>
      <c r="L21" s="17"/>
      <c r="M21" s="19"/>
      <c r="N21" s="17"/>
      <c r="O21" s="100"/>
      <c r="P21" s="28"/>
      <c r="Q21" s="162"/>
      <c r="R21" s="112"/>
      <c r="S21" s="17"/>
      <c r="T21" s="19"/>
      <c r="U21" s="20"/>
      <c r="V21" s="20"/>
      <c r="W21" s="20"/>
      <c r="X21" s="20"/>
      <c r="Y21" s="20"/>
    </row>
    <row r="22" spans="1:26" ht="15.75" customHeight="1">
      <c r="A22" s="17"/>
      <c r="B22" s="100"/>
      <c r="C22" s="104"/>
      <c r="D22" s="105"/>
      <c r="E22" s="105"/>
      <c r="F22" s="105"/>
      <c r="G22" s="106"/>
      <c r="H22" s="106"/>
      <c r="I22" s="106"/>
      <c r="J22" s="100"/>
      <c r="K22" s="100"/>
      <c r="L22" s="17"/>
      <c r="M22" s="19"/>
      <c r="N22" s="17"/>
      <c r="O22" s="17"/>
      <c r="P22" s="17"/>
      <c r="Q22" s="17"/>
      <c r="R22" s="17"/>
      <c r="S22" s="17"/>
      <c r="T22" s="19"/>
      <c r="U22" s="20"/>
      <c r="V22" s="20"/>
      <c r="W22" s="20"/>
      <c r="X22" s="20"/>
      <c r="Y22" s="20"/>
    </row>
    <row r="23" spans="1:26" ht="15.75" customHeight="1">
      <c r="A23" s="17"/>
      <c r="B23" s="99" t="s">
        <v>40</v>
      </c>
      <c r="C23" s="101" t="s">
        <v>41</v>
      </c>
      <c r="D23" s="102"/>
      <c r="E23" s="102"/>
      <c r="F23" s="102"/>
      <c r="G23" s="103"/>
      <c r="H23" s="107">
        <v>1.25</v>
      </c>
      <c r="I23" s="107">
        <f>'ACTIVITAT 2'!$C$53</f>
        <v>7</v>
      </c>
      <c r="J23" s="108" t="str">
        <f>'ACTIVITAT 2'!$D$43</f>
        <v>No</v>
      </c>
      <c r="K23" s="109" t="s">
        <v>39</v>
      </c>
      <c r="L23" s="17"/>
      <c r="M23" s="19"/>
      <c r="N23" s="17"/>
      <c r="O23" s="17"/>
      <c r="P23" s="17"/>
      <c r="Q23" s="17"/>
      <c r="R23" s="17"/>
      <c r="S23" s="17"/>
      <c r="T23" s="19"/>
      <c r="U23" s="20"/>
      <c r="V23" s="20"/>
      <c r="W23" s="20"/>
      <c r="X23" s="20"/>
      <c r="Y23" s="20"/>
    </row>
    <row r="24" spans="1:26" ht="15.75" customHeight="1">
      <c r="A24" s="17"/>
      <c r="B24" s="100"/>
      <c r="C24" s="104"/>
      <c r="D24" s="105"/>
      <c r="E24" s="105"/>
      <c r="F24" s="105"/>
      <c r="G24" s="106"/>
      <c r="H24" s="106"/>
      <c r="I24" s="106"/>
      <c r="J24" s="100"/>
      <c r="K24" s="100"/>
      <c r="L24" s="17"/>
      <c r="M24" s="19"/>
      <c r="N24" s="20"/>
      <c r="O24" s="20"/>
      <c r="P24" s="20"/>
      <c r="Q24" s="20"/>
      <c r="R24" s="20"/>
      <c r="S24" s="20"/>
      <c r="T24" s="19"/>
      <c r="U24" s="20"/>
      <c r="V24" s="20"/>
      <c r="W24" s="20"/>
      <c r="X24" s="20"/>
      <c r="Y24" s="20"/>
    </row>
    <row r="25" spans="1:26" ht="15.75" customHeight="1">
      <c r="A25" s="17"/>
      <c r="B25" s="99" t="s">
        <v>42</v>
      </c>
      <c r="C25" s="101" t="s">
        <v>43</v>
      </c>
      <c r="D25" s="102"/>
      <c r="E25" s="102"/>
      <c r="F25" s="102"/>
      <c r="G25" s="103"/>
      <c r="H25" s="107">
        <v>1.5</v>
      </c>
      <c r="I25" s="107">
        <f>'ACTIVITAT 3'!$C$50</f>
        <v>4</v>
      </c>
      <c r="J25" s="108" t="str">
        <f>'ACTIVITAT 3'!$D$43</f>
        <v>No</v>
      </c>
      <c r="K25" s="109" t="s">
        <v>39</v>
      </c>
      <c r="L25" s="17"/>
      <c r="M25" s="19"/>
      <c r="N25" s="20"/>
      <c r="O25" s="20"/>
      <c r="P25" s="20"/>
      <c r="Q25" s="20"/>
      <c r="R25" s="20"/>
      <c r="S25" s="20"/>
      <c r="T25" s="19"/>
      <c r="U25" s="20"/>
      <c r="V25" s="20"/>
      <c r="W25" s="20"/>
      <c r="X25" s="20"/>
      <c r="Y25" s="20"/>
    </row>
    <row r="26" spans="1:26" ht="15.75" customHeight="1">
      <c r="A26" s="17"/>
      <c r="B26" s="100"/>
      <c r="C26" s="104"/>
      <c r="D26" s="105"/>
      <c r="E26" s="105"/>
      <c r="F26" s="105"/>
      <c r="G26" s="106"/>
      <c r="H26" s="106"/>
      <c r="I26" s="106"/>
      <c r="J26" s="100"/>
      <c r="K26" s="100"/>
      <c r="L26" s="17"/>
      <c r="M26" s="19"/>
      <c r="N26" s="17"/>
      <c r="O26" s="17"/>
      <c r="P26" s="17"/>
      <c r="Q26" s="17"/>
      <c r="R26" s="17"/>
      <c r="S26" s="17"/>
      <c r="T26" s="19"/>
      <c r="U26" s="20"/>
      <c r="V26" s="20"/>
      <c r="W26" s="20"/>
      <c r="X26" s="20"/>
      <c r="Y26" s="20"/>
    </row>
    <row r="27" spans="1:26" ht="18" customHeight="1">
      <c r="A27" s="17"/>
      <c r="B27" s="99" t="s">
        <v>44</v>
      </c>
      <c r="C27" s="101" t="s">
        <v>45</v>
      </c>
      <c r="D27" s="102"/>
      <c r="E27" s="102"/>
      <c r="F27" s="102"/>
      <c r="G27" s="103"/>
      <c r="H27" s="107">
        <v>0.75</v>
      </c>
      <c r="I27" s="107">
        <f>'ACTIVITAT 4'!$C$50</f>
        <v>4</v>
      </c>
      <c r="J27" s="108" t="str">
        <f>'ACTIVITAT 4'!$D$43</f>
        <v>No</v>
      </c>
      <c r="K27" s="109" t="s">
        <v>39</v>
      </c>
      <c r="L27" s="17"/>
      <c r="M27" s="19"/>
      <c r="N27" s="17"/>
      <c r="O27" s="163" t="s">
        <v>46</v>
      </c>
      <c r="P27" s="116"/>
      <c r="Q27" s="116"/>
      <c r="R27" s="116"/>
      <c r="S27" s="17"/>
      <c r="T27" s="19"/>
      <c r="U27" s="20"/>
      <c r="V27" s="20"/>
      <c r="W27" s="20"/>
      <c r="X27" s="20"/>
      <c r="Y27" s="20"/>
    </row>
    <row r="28" spans="1:26" ht="15.75" customHeight="1">
      <c r="A28" s="17"/>
      <c r="B28" s="100"/>
      <c r="C28" s="104"/>
      <c r="D28" s="105"/>
      <c r="E28" s="105"/>
      <c r="F28" s="105"/>
      <c r="G28" s="106"/>
      <c r="H28" s="106"/>
      <c r="I28" s="106"/>
      <c r="J28" s="100"/>
      <c r="K28" s="100"/>
      <c r="L28" s="17"/>
      <c r="M28" s="19"/>
      <c r="N28" s="17"/>
      <c r="O28" s="116"/>
      <c r="P28" s="116"/>
      <c r="Q28" s="116"/>
      <c r="R28" s="116"/>
      <c r="S28" s="17"/>
      <c r="T28" s="19"/>
      <c r="U28" s="20"/>
      <c r="V28" s="20"/>
      <c r="W28" s="20"/>
      <c r="X28" s="20"/>
      <c r="Y28" s="20"/>
    </row>
    <row r="29" spans="1:26" ht="15.75" customHeight="1">
      <c r="A29" s="17"/>
      <c r="B29" s="99" t="s">
        <v>47</v>
      </c>
      <c r="C29" s="101" t="s">
        <v>48</v>
      </c>
      <c r="D29" s="102"/>
      <c r="E29" s="102"/>
      <c r="F29" s="102"/>
      <c r="G29" s="103"/>
      <c r="H29" s="107">
        <v>1.25</v>
      </c>
      <c r="I29" s="107">
        <f>'ACTIVITAT 5'!$C$52</f>
        <v>7</v>
      </c>
      <c r="J29" s="108" t="str">
        <f>'ACTIVITAT 5'!$D$42</f>
        <v>No</v>
      </c>
      <c r="K29" s="109" t="s">
        <v>39</v>
      </c>
      <c r="L29" s="17"/>
      <c r="M29" s="19"/>
      <c r="N29" s="17"/>
      <c r="O29" s="111" t="s">
        <v>49</v>
      </c>
      <c r="P29" s="112"/>
      <c r="Q29" s="114" t="s">
        <v>50</v>
      </c>
      <c r="R29" s="112"/>
      <c r="S29" s="17"/>
      <c r="T29" s="19"/>
      <c r="U29" s="20"/>
      <c r="V29" s="20"/>
      <c r="W29" s="20"/>
      <c r="X29" s="20"/>
      <c r="Y29" s="20"/>
    </row>
    <row r="30" spans="1:26" ht="15.75" customHeight="1">
      <c r="A30" s="17"/>
      <c r="B30" s="100"/>
      <c r="C30" s="104"/>
      <c r="D30" s="105"/>
      <c r="E30" s="105"/>
      <c r="F30" s="105"/>
      <c r="G30" s="106"/>
      <c r="H30" s="106"/>
      <c r="I30" s="106"/>
      <c r="J30" s="100"/>
      <c r="K30" s="100"/>
      <c r="L30" s="17"/>
      <c r="M30" s="19"/>
      <c r="N30" s="17"/>
      <c r="O30" s="110" t="s">
        <v>51</v>
      </c>
      <c r="P30" s="102"/>
      <c r="Q30" s="118"/>
      <c r="R30" s="102"/>
      <c r="S30" s="17"/>
      <c r="T30" s="19"/>
      <c r="U30" s="20"/>
      <c r="V30" s="20"/>
      <c r="W30" s="20"/>
      <c r="X30" s="20"/>
      <c r="Y30" s="20"/>
    </row>
    <row r="31" spans="1:26" ht="21.75" customHeight="1">
      <c r="A31" s="17"/>
      <c r="B31" s="99" t="s">
        <v>52</v>
      </c>
      <c r="C31" s="101" t="s">
        <v>53</v>
      </c>
      <c r="D31" s="102"/>
      <c r="E31" s="102"/>
      <c r="F31" s="102"/>
      <c r="G31" s="103"/>
      <c r="H31" s="107">
        <v>0.5</v>
      </c>
      <c r="I31" s="107">
        <f>'ACTIVITAT 6'!$C$51</f>
        <v>6</v>
      </c>
      <c r="J31" s="108" t="str">
        <f>'ACTIVITAT 6'!$D$42</f>
        <v>No</v>
      </c>
      <c r="K31" s="109" t="s">
        <v>39</v>
      </c>
      <c r="L31" s="17"/>
      <c r="M31" s="19"/>
      <c r="N31" s="17"/>
      <c r="O31" s="104"/>
      <c r="P31" s="105"/>
      <c r="Q31" s="104"/>
      <c r="R31" s="105"/>
      <c r="S31" s="17"/>
      <c r="T31" s="19"/>
      <c r="U31" s="20"/>
      <c r="V31" s="20"/>
      <c r="W31" s="20"/>
      <c r="X31" s="20"/>
      <c r="Y31" s="20"/>
    </row>
    <row r="32" spans="1:26" ht="30" customHeight="1">
      <c r="A32" s="17"/>
      <c r="B32" s="100"/>
      <c r="C32" s="104"/>
      <c r="D32" s="105"/>
      <c r="E32" s="105"/>
      <c r="F32" s="105"/>
      <c r="G32" s="106"/>
      <c r="H32" s="106"/>
      <c r="I32" s="106"/>
      <c r="J32" s="100"/>
      <c r="K32" s="100"/>
      <c r="L32" s="17"/>
      <c r="M32" s="19"/>
      <c r="N32" s="17"/>
      <c r="O32" s="111" t="s">
        <v>54</v>
      </c>
      <c r="P32" s="112"/>
      <c r="Q32" s="119"/>
      <c r="R32" s="112"/>
      <c r="S32" s="17"/>
      <c r="T32" s="19"/>
      <c r="U32" s="20"/>
      <c r="V32" s="20"/>
      <c r="W32" s="20"/>
      <c r="X32" s="20"/>
      <c r="Y32" s="20"/>
      <c r="Z32" s="31"/>
    </row>
    <row r="33" spans="1:25" ht="14.25" customHeight="1">
      <c r="A33" s="17"/>
      <c r="B33" s="99"/>
      <c r="C33" s="121"/>
      <c r="D33" s="102"/>
      <c r="E33" s="102"/>
      <c r="F33" s="102"/>
      <c r="G33" s="103"/>
      <c r="H33" s="107"/>
      <c r="I33" s="107"/>
      <c r="J33" s="108"/>
      <c r="K33" s="120"/>
      <c r="L33" s="17"/>
      <c r="M33" s="19"/>
      <c r="N33" s="17"/>
      <c r="O33" s="111" t="s">
        <v>55</v>
      </c>
      <c r="P33" s="112"/>
      <c r="Q33" s="113"/>
      <c r="R33" s="112"/>
      <c r="S33" s="17"/>
      <c r="T33" s="19"/>
      <c r="U33" s="20"/>
      <c r="V33" s="20"/>
      <c r="W33" s="20"/>
      <c r="X33" s="20"/>
      <c r="Y33" s="20"/>
    </row>
    <row r="34" spans="1:25" ht="15.75" customHeight="1">
      <c r="A34" s="17"/>
      <c r="B34" s="100"/>
      <c r="C34" s="104"/>
      <c r="D34" s="105"/>
      <c r="E34" s="105"/>
      <c r="F34" s="105"/>
      <c r="G34" s="106"/>
      <c r="H34" s="106"/>
      <c r="I34" s="106"/>
      <c r="J34" s="100"/>
      <c r="K34" s="100"/>
      <c r="L34" s="17"/>
      <c r="M34" s="19"/>
      <c r="N34" s="17"/>
      <c r="O34" s="111" t="s">
        <v>56</v>
      </c>
      <c r="P34" s="112"/>
      <c r="Q34" s="114">
        <v>43516</v>
      </c>
      <c r="R34" s="112"/>
      <c r="S34" s="17"/>
      <c r="T34" s="19"/>
      <c r="U34" s="20"/>
      <c r="V34" s="20"/>
      <c r="W34" s="20"/>
      <c r="X34" s="20"/>
      <c r="Y34" s="20"/>
    </row>
    <row r="35" spans="1:25" ht="15.75" customHeight="1">
      <c r="A35" s="17"/>
      <c r="B35" s="32"/>
      <c r="C35" s="122"/>
      <c r="D35" s="112"/>
      <c r="E35" s="112"/>
      <c r="F35" s="112"/>
      <c r="G35" s="123"/>
      <c r="H35" s="107"/>
      <c r="I35" s="33"/>
      <c r="J35" s="34"/>
      <c r="K35" s="35"/>
      <c r="L35" s="17"/>
      <c r="M35" s="19"/>
      <c r="N35" s="17"/>
      <c r="O35" s="36"/>
      <c r="P35" s="36"/>
      <c r="Q35" s="36"/>
      <c r="R35" s="36"/>
      <c r="S35" s="17"/>
      <c r="T35" s="19"/>
      <c r="U35" s="20"/>
      <c r="V35" s="20"/>
      <c r="W35" s="20"/>
      <c r="X35" s="20"/>
      <c r="Y35" s="20"/>
    </row>
    <row r="36" spans="1:25" ht="15.75" customHeight="1">
      <c r="A36" s="17"/>
      <c r="B36" s="32"/>
      <c r="C36" s="122"/>
      <c r="D36" s="112"/>
      <c r="E36" s="112"/>
      <c r="F36" s="112"/>
      <c r="G36" s="123"/>
      <c r="H36" s="106"/>
      <c r="I36" s="33"/>
      <c r="J36" s="34"/>
      <c r="K36" s="35"/>
      <c r="L36" s="17"/>
      <c r="M36" s="19"/>
      <c r="T36" s="19"/>
      <c r="U36" s="19"/>
      <c r="V36" s="19"/>
      <c r="W36" s="19"/>
      <c r="X36" s="19"/>
      <c r="Y36" s="19"/>
    </row>
    <row r="37" spans="1:25" ht="15.75" customHeight="1">
      <c r="A37" s="17"/>
      <c r="B37" s="17"/>
      <c r="C37" s="17"/>
      <c r="D37" s="17"/>
      <c r="E37" s="17"/>
      <c r="F37" s="17"/>
      <c r="G37" s="17"/>
      <c r="H37" s="37">
        <f t="shared" ref="H37:I37" si="0">SUM(H21:H35)</f>
        <v>6</v>
      </c>
      <c r="I37" s="38">
        <f t="shared" si="0"/>
        <v>32</v>
      </c>
      <c r="J37" s="39"/>
      <c r="K37" s="17"/>
      <c r="L37" s="17"/>
      <c r="M37" s="19"/>
      <c r="N37" s="40"/>
      <c r="O37" s="40"/>
      <c r="P37" s="40"/>
      <c r="Q37" s="40"/>
      <c r="R37" s="40"/>
      <c r="S37" s="40"/>
      <c r="T37" s="19"/>
      <c r="U37" s="19"/>
      <c r="V37" s="19"/>
      <c r="W37" s="19"/>
      <c r="X37" s="19"/>
      <c r="Y37" s="19"/>
    </row>
    <row r="38" spans="1:25" ht="15.75" customHeight="1">
      <c r="A38" s="17"/>
      <c r="B38" s="17"/>
      <c r="C38" s="17"/>
      <c r="D38" s="17"/>
      <c r="E38" s="17"/>
      <c r="F38" s="17"/>
      <c r="G38" s="41" t="s">
        <v>57</v>
      </c>
      <c r="H38" s="41" t="s">
        <v>32</v>
      </c>
      <c r="I38" s="41" t="s">
        <v>33</v>
      </c>
      <c r="J38" s="17"/>
      <c r="K38" s="17"/>
      <c r="L38" s="17"/>
      <c r="M38" s="19"/>
      <c r="N38" s="40"/>
      <c r="O38" s="115" t="s">
        <v>58</v>
      </c>
      <c r="P38" s="116"/>
      <c r="Q38" s="116"/>
      <c r="R38" s="116"/>
      <c r="S38" s="40"/>
      <c r="T38" s="19"/>
      <c r="U38" s="19"/>
      <c r="V38" s="42"/>
      <c r="W38" s="42"/>
      <c r="X38" s="19"/>
      <c r="Y38" s="19"/>
    </row>
    <row r="39" spans="1:25" ht="15.75" customHeight="1">
      <c r="A39" s="17"/>
      <c r="B39" s="17"/>
      <c r="C39" s="17"/>
      <c r="D39" s="17"/>
      <c r="E39" s="17"/>
      <c r="F39" s="17"/>
      <c r="G39" s="17"/>
      <c r="H39" s="17"/>
      <c r="I39" s="17"/>
      <c r="J39" s="17"/>
      <c r="K39" s="17"/>
      <c r="L39" s="17"/>
      <c r="M39" s="19"/>
      <c r="N39" s="40"/>
      <c r="O39" s="117" t="s">
        <v>59</v>
      </c>
      <c r="P39" s="116"/>
      <c r="Q39" s="116"/>
      <c r="R39" s="116"/>
      <c r="S39" s="40"/>
      <c r="T39" s="19"/>
      <c r="U39" s="19"/>
      <c r="V39" s="19"/>
      <c r="W39" s="19"/>
      <c r="X39" s="19"/>
      <c r="Y39" s="19"/>
    </row>
    <row r="40" spans="1:25" ht="15.75" customHeight="1">
      <c r="A40" s="43"/>
      <c r="B40" s="111" t="s">
        <v>60</v>
      </c>
      <c r="C40" s="112"/>
      <c r="D40" s="112"/>
      <c r="E40" s="112"/>
      <c r="F40" s="112"/>
      <c r="G40" s="112"/>
      <c r="H40" s="112"/>
      <c r="I40" s="112"/>
      <c r="J40" s="112"/>
      <c r="K40" s="123"/>
      <c r="L40" s="43"/>
      <c r="M40" s="19"/>
      <c r="N40" s="40"/>
      <c r="O40" s="116"/>
      <c r="P40" s="116"/>
      <c r="Q40" s="116"/>
      <c r="R40" s="116"/>
      <c r="S40" s="40"/>
      <c r="T40" s="19"/>
      <c r="U40" s="19"/>
      <c r="V40" s="19"/>
      <c r="W40" s="19"/>
      <c r="X40" s="19"/>
      <c r="Y40" s="19"/>
    </row>
    <row r="41" spans="1:25" ht="272" customHeight="1">
      <c r="A41" s="44"/>
      <c r="B41" s="124" t="s">
        <v>61</v>
      </c>
      <c r="C41" s="125"/>
      <c r="D41" s="125"/>
      <c r="E41" s="125"/>
      <c r="F41" s="125"/>
      <c r="G41" s="125"/>
      <c r="H41" s="125"/>
      <c r="I41" s="125"/>
      <c r="J41" s="125"/>
      <c r="K41" s="126"/>
      <c r="L41" s="43"/>
      <c r="M41" s="19"/>
      <c r="N41" s="40"/>
      <c r="O41" s="116"/>
      <c r="P41" s="116"/>
      <c r="Q41" s="116"/>
      <c r="R41" s="116"/>
      <c r="S41" s="40"/>
      <c r="T41" s="19"/>
      <c r="U41" s="19"/>
      <c r="V41" s="19"/>
      <c r="W41" s="19"/>
      <c r="X41" s="19"/>
      <c r="Y41" s="19"/>
    </row>
    <row r="42" spans="1:25" ht="15.75" customHeight="1">
      <c r="A42" s="43"/>
      <c r="B42" s="43"/>
      <c r="C42" s="43"/>
      <c r="D42" s="43"/>
      <c r="E42" s="43"/>
      <c r="F42" s="43"/>
      <c r="G42" s="43"/>
      <c r="H42" s="43"/>
      <c r="I42" s="43"/>
      <c r="J42" s="43"/>
      <c r="K42" s="43"/>
      <c r="L42" s="43"/>
      <c r="M42" s="19"/>
      <c r="N42" s="40"/>
      <c r="O42" s="116"/>
      <c r="P42" s="116"/>
      <c r="Q42" s="116"/>
      <c r="R42" s="116"/>
      <c r="S42" s="40"/>
      <c r="T42" s="19"/>
      <c r="U42" s="19"/>
      <c r="V42" s="19"/>
      <c r="W42" s="19"/>
      <c r="X42" s="19"/>
      <c r="Y42" s="19"/>
    </row>
    <row r="43" spans="1:25" ht="15.75" customHeight="1">
      <c r="A43" s="45"/>
      <c r="B43" s="111" t="s">
        <v>62</v>
      </c>
      <c r="C43" s="112"/>
      <c r="D43" s="112"/>
      <c r="E43" s="112"/>
      <c r="F43" s="112"/>
      <c r="G43" s="112"/>
      <c r="H43" s="112"/>
      <c r="I43" s="112"/>
      <c r="J43" s="112"/>
      <c r="K43" s="123"/>
      <c r="L43" s="45"/>
      <c r="M43" s="20"/>
      <c r="N43" s="40"/>
      <c r="O43" s="116"/>
      <c r="P43" s="116"/>
      <c r="Q43" s="116"/>
      <c r="R43" s="116"/>
      <c r="S43" s="40"/>
      <c r="T43" s="19"/>
      <c r="U43" s="19"/>
      <c r="V43" s="19"/>
      <c r="W43" s="19"/>
      <c r="X43" s="19"/>
      <c r="Y43" s="19"/>
    </row>
    <row r="44" spans="1:25" ht="212.5" customHeight="1">
      <c r="A44" s="45"/>
      <c r="B44" s="124" t="s">
        <v>63</v>
      </c>
      <c r="C44" s="125"/>
      <c r="D44" s="125"/>
      <c r="E44" s="125"/>
      <c r="F44" s="125"/>
      <c r="G44" s="125"/>
      <c r="H44" s="125"/>
      <c r="I44" s="125"/>
      <c r="J44" s="125"/>
      <c r="K44" s="126"/>
      <c r="L44" s="45"/>
      <c r="M44" s="20"/>
      <c r="N44" s="40"/>
      <c r="O44" s="116"/>
      <c r="P44" s="116"/>
      <c r="Q44" s="116"/>
      <c r="R44" s="116"/>
      <c r="S44" s="40"/>
      <c r="T44" s="19"/>
      <c r="U44" s="19"/>
      <c r="V44" s="19"/>
      <c r="W44" s="19"/>
      <c r="X44" s="19"/>
      <c r="Y44" s="19"/>
    </row>
    <row r="45" spans="1:25" ht="15.75" customHeight="1">
      <c r="A45" s="46"/>
      <c r="B45" s="47"/>
      <c r="C45" s="47"/>
      <c r="D45" s="47"/>
      <c r="E45" s="47"/>
      <c r="F45" s="47"/>
      <c r="G45" s="47"/>
      <c r="H45" s="47"/>
      <c r="I45" s="47"/>
      <c r="J45" s="47"/>
      <c r="K45" s="47"/>
      <c r="L45" s="46"/>
      <c r="M45" s="20"/>
      <c r="N45" s="40"/>
      <c r="O45" s="116"/>
      <c r="P45" s="116"/>
      <c r="Q45" s="116"/>
      <c r="R45" s="116"/>
      <c r="S45" s="40"/>
      <c r="T45" s="19"/>
      <c r="U45" s="19"/>
      <c r="V45" s="19"/>
      <c r="W45" s="19"/>
      <c r="X45" s="19"/>
      <c r="Y45" s="19"/>
    </row>
    <row r="46" spans="1:25" ht="15.75" customHeight="1">
      <c r="A46" s="48"/>
      <c r="B46" s="127" t="s">
        <v>64</v>
      </c>
      <c r="C46" s="105"/>
      <c r="D46" s="105"/>
      <c r="E46" s="105"/>
      <c r="F46" s="105"/>
      <c r="G46" s="105"/>
      <c r="H46" s="105"/>
      <c r="I46" s="105"/>
      <c r="J46" s="105"/>
      <c r="K46" s="106"/>
      <c r="L46" s="46"/>
      <c r="M46" s="20"/>
      <c r="N46" s="40"/>
      <c r="O46" s="116"/>
      <c r="P46" s="116"/>
      <c r="Q46" s="116"/>
      <c r="R46" s="116"/>
      <c r="S46" s="40"/>
      <c r="T46" s="19"/>
      <c r="U46" s="19"/>
      <c r="V46" s="19"/>
      <c r="W46" s="19"/>
      <c r="X46" s="19"/>
      <c r="Y46" s="19"/>
    </row>
    <row r="47" spans="1:25" ht="33.75" customHeight="1">
      <c r="A47" s="46"/>
      <c r="B47" s="128" t="s">
        <v>65</v>
      </c>
      <c r="C47" s="129"/>
      <c r="D47" s="129"/>
      <c r="E47" s="129"/>
      <c r="F47" s="129"/>
      <c r="G47" s="129"/>
      <c r="H47" s="129"/>
      <c r="I47" s="129"/>
      <c r="J47" s="129"/>
      <c r="K47" s="129"/>
      <c r="L47" s="46"/>
      <c r="M47" s="19"/>
      <c r="N47" s="40"/>
      <c r="O47" s="116"/>
      <c r="P47" s="116"/>
      <c r="Q47" s="116"/>
      <c r="R47" s="116"/>
      <c r="S47" s="40"/>
      <c r="T47" s="19"/>
      <c r="U47" s="19"/>
      <c r="V47" s="19"/>
      <c r="W47" s="19"/>
      <c r="X47" s="19"/>
      <c r="Y47" s="19"/>
    </row>
    <row r="48" spans="1:25" ht="48.75" customHeight="1">
      <c r="A48" s="46"/>
      <c r="B48" s="128" t="s">
        <v>66</v>
      </c>
      <c r="C48" s="129"/>
      <c r="D48" s="129"/>
      <c r="E48" s="129"/>
      <c r="F48" s="129"/>
      <c r="G48" s="129"/>
      <c r="H48" s="129"/>
      <c r="I48" s="129"/>
      <c r="J48" s="129"/>
      <c r="K48" s="129"/>
      <c r="L48" s="46"/>
      <c r="M48" s="19"/>
      <c r="N48" s="40"/>
      <c r="O48" s="116"/>
      <c r="P48" s="116"/>
      <c r="Q48" s="116"/>
      <c r="R48" s="116"/>
      <c r="S48" s="40"/>
      <c r="T48" s="19"/>
      <c r="U48" s="19"/>
      <c r="V48" s="19"/>
      <c r="W48" s="19"/>
      <c r="X48" s="19"/>
      <c r="Y48" s="19"/>
    </row>
    <row r="49" spans="1:25" ht="15.75" customHeight="1">
      <c r="A49" s="46"/>
      <c r="B49" s="46"/>
      <c r="C49" s="46"/>
      <c r="D49" s="46"/>
      <c r="E49" s="46"/>
      <c r="F49" s="46"/>
      <c r="G49" s="46"/>
      <c r="H49" s="46"/>
      <c r="I49" s="46"/>
      <c r="J49" s="46"/>
      <c r="K49" s="46"/>
      <c r="L49" s="46"/>
      <c r="M49" s="19"/>
      <c r="N49" s="40"/>
      <c r="O49" s="40"/>
      <c r="P49" s="40"/>
      <c r="Q49" s="40"/>
      <c r="R49" s="40"/>
      <c r="S49" s="40"/>
      <c r="T49" s="19"/>
      <c r="U49" s="19"/>
      <c r="V49" s="19"/>
      <c r="W49" s="19"/>
      <c r="X49" s="19"/>
      <c r="Y49" s="19"/>
    </row>
    <row r="50" spans="1:25" ht="15.75" customHeight="1">
      <c r="A50" s="19"/>
      <c r="B50" s="130"/>
      <c r="C50" s="116"/>
      <c r="D50" s="116"/>
      <c r="E50" s="116"/>
      <c r="F50" s="116"/>
      <c r="G50" s="116"/>
      <c r="H50" s="116"/>
      <c r="I50" s="116"/>
      <c r="J50" s="116"/>
      <c r="K50" s="116"/>
      <c r="L50" s="19"/>
      <c r="M50" s="19"/>
      <c r="N50" s="19"/>
      <c r="O50" s="19"/>
      <c r="P50" s="19"/>
      <c r="Q50" s="19"/>
      <c r="R50" s="19"/>
      <c r="S50" s="19"/>
      <c r="T50" s="19"/>
      <c r="U50" s="19"/>
      <c r="V50" s="19"/>
      <c r="W50" s="19"/>
      <c r="X50" s="19"/>
      <c r="Y50" s="19"/>
    </row>
    <row r="51" spans="1:25" ht="15.75" customHeight="1">
      <c r="A51" s="19"/>
      <c r="B51" s="130"/>
      <c r="C51" s="116"/>
      <c r="D51" s="116"/>
      <c r="E51" s="116"/>
      <c r="F51" s="116"/>
      <c r="G51" s="116"/>
      <c r="H51" s="116"/>
      <c r="I51" s="116"/>
      <c r="J51" s="116"/>
      <c r="K51" s="116"/>
      <c r="L51" s="19"/>
      <c r="M51" s="19"/>
      <c r="N51" s="19"/>
      <c r="O51" s="19"/>
      <c r="P51" s="19"/>
      <c r="Q51" s="19"/>
      <c r="R51" s="19"/>
      <c r="S51" s="19"/>
      <c r="T51" s="19"/>
      <c r="U51" s="19"/>
      <c r="V51" s="19"/>
      <c r="W51" s="19"/>
      <c r="X51" s="19"/>
      <c r="Y51" s="19"/>
    </row>
    <row r="52" spans="1:25" ht="15.75" customHeight="1">
      <c r="A52" s="19"/>
      <c r="B52" s="130"/>
      <c r="C52" s="116"/>
      <c r="D52" s="116"/>
      <c r="E52" s="116"/>
      <c r="F52" s="116"/>
      <c r="G52" s="116"/>
      <c r="H52" s="116"/>
      <c r="I52" s="116"/>
      <c r="J52" s="116"/>
      <c r="K52" s="116"/>
      <c r="L52" s="19"/>
      <c r="M52" s="19"/>
      <c r="N52" s="19"/>
      <c r="O52" s="19"/>
      <c r="P52" s="19"/>
      <c r="Q52" s="19"/>
      <c r="R52" s="19"/>
      <c r="S52" s="19"/>
      <c r="T52" s="19"/>
      <c r="U52" s="19"/>
      <c r="V52" s="19"/>
      <c r="W52" s="19"/>
      <c r="X52" s="19"/>
      <c r="Y52" s="19"/>
    </row>
    <row r="53" spans="1:25" ht="15.75" customHeight="1">
      <c r="A53" s="19"/>
      <c r="B53" s="130"/>
      <c r="C53" s="116"/>
      <c r="D53" s="116"/>
      <c r="E53" s="116"/>
      <c r="F53" s="116"/>
      <c r="G53" s="116"/>
      <c r="H53" s="116"/>
      <c r="I53" s="116"/>
      <c r="J53" s="116"/>
      <c r="K53" s="116"/>
      <c r="L53" s="19"/>
      <c r="M53" s="19"/>
      <c r="N53" s="19"/>
      <c r="O53" s="19"/>
      <c r="P53" s="19"/>
      <c r="Q53" s="19"/>
      <c r="R53" s="19"/>
      <c r="S53" s="19"/>
      <c r="T53" s="19"/>
      <c r="U53" s="19"/>
      <c r="V53" s="19"/>
      <c r="W53" s="19"/>
      <c r="X53" s="19"/>
      <c r="Y53" s="19"/>
    </row>
    <row r="54" spans="1:25" ht="15.75" customHeight="1">
      <c r="A54" s="19"/>
      <c r="B54" s="130"/>
      <c r="C54" s="116"/>
      <c r="D54" s="116"/>
      <c r="E54" s="116"/>
      <c r="F54" s="116"/>
      <c r="G54" s="116"/>
      <c r="H54" s="116"/>
      <c r="I54" s="116"/>
      <c r="J54" s="116"/>
      <c r="K54" s="116"/>
      <c r="L54" s="19"/>
      <c r="M54" s="19"/>
      <c r="N54" s="19"/>
      <c r="O54" s="19"/>
      <c r="P54" s="19"/>
      <c r="Q54" s="19"/>
      <c r="R54" s="19"/>
      <c r="S54" s="19"/>
      <c r="T54" s="19"/>
      <c r="U54" s="19"/>
      <c r="V54" s="19"/>
      <c r="W54" s="19"/>
      <c r="X54" s="19"/>
      <c r="Y54" s="19"/>
    </row>
    <row r="55" spans="1:25" ht="15.75" customHeight="1">
      <c r="A55" s="19"/>
      <c r="B55" s="130"/>
      <c r="C55" s="116"/>
      <c r="D55" s="116"/>
      <c r="E55" s="116"/>
      <c r="F55" s="116"/>
      <c r="G55" s="116"/>
      <c r="H55" s="116"/>
      <c r="I55" s="116"/>
      <c r="J55" s="116"/>
      <c r="K55" s="116"/>
      <c r="L55" s="19"/>
      <c r="M55" s="19"/>
      <c r="N55" s="19"/>
      <c r="O55" s="19"/>
      <c r="P55" s="19"/>
      <c r="Q55" s="19"/>
      <c r="R55" s="19"/>
      <c r="S55" s="19"/>
      <c r="T55" s="19"/>
      <c r="U55" s="19"/>
      <c r="V55" s="19"/>
      <c r="W55" s="19"/>
      <c r="X55" s="19"/>
      <c r="Y55" s="19"/>
    </row>
    <row r="56" spans="1:25" ht="15.75" customHeight="1">
      <c r="A56" s="19"/>
      <c r="B56" s="130"/>
      <c r="C56" s="116"/>
      <c r="D56" s="116"/>
      <c r="E56" s="116"/>
      <c r="F56" s="116"/>
      <c r="G56" s="116"/>
      <c r="H56" s="116"/>
      <c r="I56" s="116"/>
      <c r="J56" s="116"/>
      <c r="K56" s="116"/>
      <c r="L56" s="19"/>
      <c r="M56" s="19"/>
      <c r="N56" s="19"/>
      <c r="O56" s="19"/>
      <c r="P56" s="19"/>
      <c r="Q56" s="19"/>
      <c r="R56" s="19"/>
      <c r="S56" s="19"/>
      <c r="T56" s="19"/>
      <c r="U56" s="19"/>
      <c r="V56" s="19"/>
      <c r="W56" s="19"/>
      <c r="X56" s="19"/>
      <c r="Y56" s="19"/>
    </row>
    <row r="57" spans="1:25" ht="15.75" customHeight="1">
      <c r="A57" s="19"/>
      <c r="B57" s="130"/>
      <c r="C57" s="116"/>
      <c r="D57" s="116"/>
      <c r="E57" s="116"/>
      <c r="F57" s="116"/>
      <c r="G57" s="116"/>
      <c r="H57" s="116"/>
      <c r="I57" s="116"/>
      <c r="J57" s="116"/>
      <c r="K57" s="116"/>
      <c r="L57" s="19"/>
      <c r="M57" s="19"/>
      <c r="N57" s="19"/>
      <c r="O57" s="19"/>
      <c r="P57" s="19"/>
      <c r="Q57" s="19"/>
      <c r="R57" s="19"/>
      <c r="S57" s="19"/>
      <c r="T57" s="19"/>
      <c r="U57" s="19"/>
      <c r="V57" s="19"/>
      <c r="W57" s="19"/>
      <c r="X57" s="19"/>
      <c r="Y57" s="19"/>
    </row>
    <row r="58" spans="1:25" ht="15.75" customHeight="1">
      <c r="A58" s="19"/>
      <c r="B58" s="130"/>
      <c r="C58" s="116"/>
      <c r="D58" s="116"/>
      <c r="E58" s="116"/>
      <c r="F58" s="116"/>
      <c r="G58" s="116"/>
      <c r="H58" s="116"/>
      <c r="I58" s="116"/>
      <c r="J58" s="116"/>
      <c r="K58" s="116"/>
      <c r="L58" s="19"/>
      <c r="M58" s="19"/>
      <c r="N58" s="19"/>
      <c r="O58" s="19"/>
      <c r="P58" s="19"/>
      <c r="Q58" s="19"/>
      <c r="R58" s="19"/>
      <c r="S58" s="19"/>
      <c r="T58" s="19"/>
      <c r="U58" s="19"/>
      <c r="V58" s="19"/>
      <c r="W58" s="19"/>
      <c r="X58" s="19"/>
      <c r="Y58" s="19"/>
    </row>
    <row r="59" spans="1:25" ht="15.75" customHeight="1">
      <c r="A59" s="19"/>
      <c r="B59" s="130"/>
      <c r="C59" s="116"/>
      <c r="D59" s="116"/>
      <c r="E59" s="116"/>
      <c r="F59" s="116"/>
      <c r="G59" s="116"/>
      <c r="H59" s="116"/>
      <c r="I59" s="116"/>
      <c r="J59" s="116"/>
      <c r="K59" s="116"/>
      <c r="L59" s="19"/>
      <c r="M59" s="19"/>
      <c r="N59" s="19"/>
      <c r="O59" s="19"/>
      <c r="P59" s="19"/>
      <c r="Q59" s="19"/>
      <c r="R59" s="19"/>
      <c r="S59" s="19"/>
      <c r="T59" s="19"/>
      <c r="U59" s="19"/>
      <c r="V59" s="19"/>
      <c r="W59" s="19"/>
      <c r="X59" s="19"/>
      <c r="Y59" s="19"/>
    </row>
    <row r="60" spans="1:25" ht="15.75" customHeight="1">
      <c r="A60" s="19"/>
      <c r="B60" s="130"/>
      <c r="C60" s="116"/>
      <c r="D60" s="116"/>
      <c r="E60" s="116"/>
      <c r="F60" s="116"/>
      <c r="G60" s="116"/>
      <c r="H60" s="116"/>
      <c r="I60" s="116"/>
      <c r="J60" s="116"/>
      <c r="K60" s="116"/>
      <c r="L60" s="19"/>
      <c r="M60" s="19"/>
      <c r="N60" s="19"/>
      <c r="O60" s="19"/>
      <c r="P60" s="19"/>
      <c r="Q60" s="19"/>
      <c r="R60" s="19"/>
      <c r="S60" s="19"/>
      <c r="T60" s="19"/>
      <c r="U60" s="19"/>
      <c r="V60" s="19"/>
      <c r="W60" s="19"/>
      <c r="X60" s="19"/>
      <c r="Y60" s="19"/>
    </row>
    <row r="61" spans="1:25" ht="15.75" customHeight="1">
      <c r="A61" s="19"/>
      <c r="B61" s="130"/>
      <c r="C61" s="116"/>
      <c r="D61" s="116"/>
      <c r="E61" s="116"/>
      <c r="F61" s="116"/>
      <c r="G61" s="116"/>
      <c r="H61" s="116"/>
      <c r="I61" s="116"/>
      <c r="J61" s="116"/>
      <c r="K61" s="116"/>
      <c r="L61" s="19"/>
      <c r="M61" s="19"/>
      <c r="N61" s="19"/>
      <c r="O61" s="19"/>
      <c r="P61" s="19"/>
      <c r="Q61" s="19"/>
      <c r="R61" s="19"/>
      <c r="S61" s="19"/>
      <c r="T61" s="19"/>
      <c r="U61" s="19"/>
      <c r="V61" s="19"/>
      <c r="W61" s="19"/>
      <c r="X61" s="19"/>
      <c r="Y61" s="19"/>
    </row>
    <row r="62" spans="1:25" ht="15.75" customHeight="1">
      <c r="A62" s="19"/>
      <c r="B62" s="130"/>
      <c r="C62" s="116"/>
      <c r="D62" s="116"/>
      <c r="E62" s="116"/>
      <c r="F62" s="116"/>
      <c r="G62" s="116"/>
      <c r="H62" s="116"/>
      <c r="I62" s="116"/>
      <c r="J62" s="116"/>
      <c r="K62" s="116"/>
      <c r="L62" s="19"/>
      <c r="M62" s="19"/>
      <c r="N62" s="19"/>
      <c r="O62" s="19"/>
      <c r="P62" s="19"/>
      <c r="Q62" s="19"/>
      <c r="R62" s="19"/>
      <c r="S62" s="19"/>
      <c r="T62" s="19"/>
      <c r="U62" s="19"/>
      <c r="V62" s="19"/>
      <c r="W62" s="19"/>
      <c r="X62" s="19"/>
      <c r="Y62" s="19"/>
    </row>
    <row r="63" spans="1:25" ht="15.75" customHeight="1">
      <c r="A63" s="19"/>
      <c r="B63" s="130"/>
      <c r="C63" s="116"/>
      <c r="D63" s="116"/>
      <c r="E63" s="116"/>
      <c r="F63" s="116"/>
      <c r="G63" s="116"/>
      <c r="H63" s="116"/>
      <c r="I63" s="116"/>
      <c r="J63" s="116"/>
      <c r="K63" s="116"/>
      <c r="L63" s="19"/>
      <c r="M63" s="19"/>
      <c r="N63" s="19"/>
      <c r="O63" s="19"/>
      <c r="P63" s="19"/>
      <c r="Q63" s="19"/>
      <c r="R63" s="19"/>
      <c r="S63" s="19"/>
      <c r="T63" s="19"/>
      <c r="U63" s="19"/>
      <c r="V63" s="19"/>
      <c r="W63" s="19"/>
      <c r="X63" s="19"/>
      <c r="Y63" s="19"/>
    </row>
    <row r="64" spans="1:25" ht="15.75" customHeight="1">
      <c r="A64" s="19"/>
      <c r="B64" s="130"/>
      <c r="C64" s="116"/>
      <c r="D64" s="116"/>
      <c r="E64" s="116"/>
      <c r="F64" s="116"/>
      <c r="G64" s="116"/>
      <c r="H64" s="116"/>
      <c r="I64" s="116"/>
      <c r="J64" s="116"/>
      <c r="K64" s="116"/>
      <c r="L64" s="19"/>
      <c r="M64" s="19"/>
      <c r="N64" s="19"/>
      <c r="O64" s="19"/>
      <c r="P64" s="19"/>
      <c r="Q64" s="19"/>
      <c r="R64" s="19"/>
      <c r="S64" s="19"/>
      <c r="T64" s="19"/>
      <c r="U64" s="19"/>
      <c r="V64" s="19"/>
      <c r="W64" s="19"/>
      <c r="X64" s="19"/>
      <c r="Y64" s="19"/>
    </row>
    <row r="65" spans="1:25"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row>
    <row r="66" spans="1:25"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row>
    <row r="67" spans="1:25"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row>
    <row r="68" spans="1:25"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row>
    <row r="69" spans="1:25"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row>
    <row r="70" spans="1:25"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row>
    <row r="71" spans="1:25"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row>
    <row r="72" spans="1:25"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row>
    <row r="73" spans="1:25"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row>
    <row r="74" spans="1:25"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row>
    <row r="75" spans="1:25"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row>
    <row r="76" spans="1:25"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row>
    <row r="77" spans="1:25"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row>
    <row r="78" spans="1:25"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row>
    <row r="79" spans="1:25"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row>
    <row r="80" spans="1:25"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row>
    <row r="81" spans="1:25"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row>
    <row r="82" spans="1:25"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row>
    <row r="83" spans="1:25"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row>
    <row r="84" spans="1:25"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row>
    <row r="85" spans="1:25"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row>
    <row r="86" spans="1:25"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row>
    <row r="87" spans="1:25"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row>
    <row r="88" spans="1:25"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row>
    <row r="89" spans="1:25"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row>
    <row r="90" spans="1:25"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row>
    <row r="91" spans="1:25"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row>
    <row r="92" spans="1:25"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1:25"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row>
    <row r="94" spans="1:25"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row>
    <row r="95" spans="1:25"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row>
    <row r="96" spans="1:25"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row>
    <row r="97" spans="1:25"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row>
    <row r="98" spans="1:25"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row>
    <row r="99" spans="1:25"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row>
    <row r="100" spans="1:25"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1:25"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1:25"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1:25"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1:25"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1:25"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1:25"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row r="107" spans="1:25"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spans="1:25"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row>
    <row r="109" spans="1:25"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row>
    <row r="110" spans="1:25"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row>
    <row r="111" spans="1:25"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row>
    <row r="112" spans="1:25"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spans="1:25"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row r="114" spans="1:25"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spans="1:25"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spans="1:25"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row>
    <row r="117" spans="1:25"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row>
    <row r="118" spans="1:25"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row>
    <row r="119" spans="1:25"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row>
    <row r="120" spans="1:25"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row>
    <row r="121" spans="1:25"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row>
    <row r="122" spans="1:25"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row>
    <row r="123" spans="1:25"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row>
    <row r="124" spans="1:25"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row>
    <row r="125" spans="1:25"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row>
    <row r="126" spans="1:25"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row>
    <row r="127" spans="1:25"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row>
    <row r="128" spans="1:25"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row>
    <row r="129" spans="1:25"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row>
    <row r="130" spans="1:25"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row>
    <row r="131" spans="1:25"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row>
    <row r="132" spans="1:25"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row>
    <row r="133" spans="1:25"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row>
    <row r="134" spans="1:25"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row>
    <row r="135" spans="1:25"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row>
    <row r="136" spans="1:25"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row>
    <row r="137" spans="1:25"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row>
    <row r="138" spans="1:25"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row>
    <row r="139" spans="1:25"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row>
    <row r="140" spans="1:25"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row>
    <row r="141" spans="1:25"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row>
    <row r="142" spans="1:25"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row>
    <row r="143" spans="1:25"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row>
    <row r="144" spans="1:25"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row>
    <row r="145" spans="1:25"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row>
    <row r="146" spans="1:25"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row>
    <row r="147" spans="1:25"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row>
    <row r="148" spans="1:25"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row>
    <row r="149" spans="1:25"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row>
    <row r="150" spans="1:25"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row>
    <row r="151" spans="1:25"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row>
    <row r="152" spans="1:25"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row>
    <row r="153" spans="1:25"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row>
    <row r="154" spans="1:25"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row>
    <row r="155" spans="1:25"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row>
    <row r="156" spans="1:25"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row>
    <row r="157" spans="1:25"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row>
    <row r="158" spans="1:25"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row>
    <row r="159" spans="1:25"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row>
    <row r="160" spans="1:25"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row>
    <row r="161" spans="1:25"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row>
    <row r="162" spans="1:25"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row>
    <row r="163" spans="1:25"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row>
    <row r="164" spans="1:25"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row>
    <row r="165" spans="1:25"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row>
    <row r="166" spans="1:25"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row>
    <row r="167" spans="1:25"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row>
    <row r="168" spans="1:25"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1:25"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row>
    <row r="170" spans="1:25"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row>
    <row r="171" spans="1:25"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row>
    <row r="172" spans="1:25"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row>
    <row r="173" spans="1:25"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row>
    <row r="174" spans="1:25"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row>
    <row r="175" spans="1:25"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row>
    <row r="176" spans="1:25"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row>
    <row r="177" spans="1:25"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row>
    <row r="178" spans="1:25"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row>
    <row r="179" spans="1:25"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row>
    <row r="180" spans="1:25"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row>
    <row r="181" spans="1:25"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row>
    <row r="182" spans="1:25"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row>
    <row r="183" spans="1:25"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row>
    <row r="184" spans="1:25"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row>
    <row r="185" spans="1:25"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row>
    <row r="186" spans="1:25"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row>
    <row r="187" spans="1:25"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row>
    <row r="188" spans="1:25"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row>
    <row r="189" spans="1:25"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row>
    <row r="190" spans="1:25"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row>
    <row r="191" spans="1:25"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row>
    <row r="192" spans="1:25"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row>
    <row r="193" spans="1:25"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row>
    <row r="194" spans="1:25"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row>
    <row r="195" spans="1:25"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row>
    <row r="196" spans="1:25"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row>
    <row r="197" spans="1:25"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row>
    <row r="198" spans="1:25"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row>
    <row r="199" spans="1:25"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row>
    <row r="200" spans="1:25"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row>
    <row r="201" spans="1:25"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row>
    <row r="202" spans="1:25"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row>
    <row r="203" spans="1:25"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row>
    <row r="204" spans="1:25"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row>
    <row r="205" spans="1:25"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row>
    <row r="206" spans="1:25"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row>
    <row r="207" spans="1:25"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row>
    <row r="208" spans="1:25"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row>
    <row r="209" spans="1:25"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row>
    <row r="210" spans="1:25"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row>
    <row r="211" spans="1:25"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row>
    <row r="212" spans="1:25"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row>
    <row r="213" spans="1:25"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row>
    <row r="214" spans="1:25"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row>
    <row r="215" spans="1:25"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row>
    <row r="216" spans="1:25"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row>
    <row r="217" spans="1:25"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row>
    <row r="218" spans="1:25"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row>
    <row r="219" spans="1:25"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row>
    <row r="220" spans="1:25"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row>
    <row r="221" spans="1:25"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row>
    <row r="222" spans="1:25"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row>
    <row r="223" spans="1:25"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row>
    <row r="224" spans="1:25"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row>
    <row r="225" spans="1:25"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row>
    <row r="226" spans="1:25"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row>
    <row r="227" spans="1:25"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row>
    <row r="228" spans="1:25"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row>
    <row r="229" spans="1:25"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row>
    <row r="230" spans="1:25"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row>
    <row r="231" spans="1:25"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row>
    <row r="232" spans="1:25"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row>
    <row r="233" spans="1:25"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row>
    <row r="234" spans="1:25"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row>
    <row r="235" spans="1:25"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row>
    <row r="236" spans="1:25"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row>
    <row r="237" spans="1:25"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row>
    <row r="238" spans="1:25"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row>
    <row r="239" spans="1:25"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row>
    <row r="240" spans="1:25"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row>
    <row r="241" spans="1:25"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row>
    <row r="242" spans="1:25"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row>
    <row r="243" spans="1:25"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row>
    <row r="244" spans="1:25"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row>
    <row r="245" spans="1:25"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row>
    <row r="246" spans="1:25"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row>
    <row r="247" spans="1:25"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row>
    <row r="248" spans="1:25"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row>
    <row r="249" spans="1:25" ht="15.75" customHeight="1"/>
    <row r="250" spans="1:25" ht="15.75" customHeight="1"/>
    <row r="251" spans="1:25" ht="15.75" customHeight="1"/>
    <row r="252" spans="1:25" ht="15.75" customHeight="1"/>
    <row r="253" spans="1:25" ht="15.75" customHeight="1"/>
    <row r="254" spans="1:25" ht="15.75" customHeight="1"/>
    <row r="255" spans="1:25" ht="15.75" customHeight="1"/>
    <row r="256" spans="1:25"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sheetData>
  <mergeCells count="116">
    <mergeCell ref="O27:R28"/>
    <mergeCell ref="B21:B22"/>
    <mergeCell ref="C21:G22"/>
    <mergeCell ref="H21:H22"/>
    <mergeCell ref="I21:I22"/>
    <mergeCell ref="J21:J22"/>
    <mergeCell ref="K21:K22"/>
    <mergeCell ref="I25:I26"/>
    <mergeCell ref="J25:J26"/>
    <mergeCell ref="O17:R17"/>
    <mergeCell ref="Q18:R18"/>
    <mergeCell ref="Q19:R19"/>
    <mergeCell ref="O20:O21"/>
    <mergeCell ref="Q20:R20"/>
    <mergeCell ref="Q21:R21"/>
    <mergeCell ref="B16:C16"/>
    <mergeCell ref="D16:K16"/>
    <mergeCell ref="B17:C17"/>
    <mergeCell ref="D17:K17"/>
    <mergeCell ref="D18:F18"/>
    <mergeCell ref="G18:H18"/>
    <mergeCell ref="I18:K18"/>
    <mergeCell ref="O18:O19"/>
    <mergeCell ref="B20:G20"/>
    <mergeCell ref="B18:C18"/>
    <mergeCell ref="B13:C13"/>
    <mergeCell ref="D13:K13"/>
    <mergeCell ref="P13:R13"/>
    <mergeCell ref="D14:K14"/>
    <mergeCell ref="O14:R14"/>
    <mergeCell ref="B14:C14"/>
    <mergeCell ref="B15:C15"/>
    <mergeCell ref="D15:E15"/>
    <mergeCell ref="F15:G15"/>
    <mergeCell ref="I15:K15"/>
    <mergeCell ref="A4:L7"/>
    <mergeCell ref="N5:S9"/>
    <mergeCell ref="B9:H9"/>
    <mergeCell ref="B11:C11"/>
    <mergeCell ref="D11:K11"/>
    <mergeCell ref="O11:R11"/>
    <mergeCell ref="B12:C12"/>
    <mergeCell ref="P12:R12"/>
    <mergeCell ref="F12:G12"/>
    <mergeCell ref="I12:K12"/>
    <mergeCell ref="B48:K48"/>
    <mergeCell ref="B50:K50"/>
    <mergeCell ref="B51:K51"/>
    <mergeCell ref="B52:K52"/>
    <mergeCell ref="B60:K60"/>
    <mergeCell ref="B61:K61"/>
    <mergeCell ref="B62:K62"/>
    <mergeCell ref="B63:K63"/>
    <mergeCell ref="B64:K64"/>
    <mergeCell ref="B53:K53"/>
    <mergeCell ref="B54:K54"/>
    <mergeCell ref="B55:K55"/>
    <mergeCell ref="B56:K56"/>
    <mergeCell ref="B57:K57"/>
    <mergeCell ref="B58:K58"/>
    <mergeCell ref="B59:K59"/>
    <mergeCell ref="C35:G35"/>
    <mergeCell ref="H35:H36"/>
    <mergeCell ref="C36:G36"/>
    <mergeCell ref="B40:K40"/>
    <mergeCell ref="B41:K41"/>
    <mergeCell ref="B43:K43"/>
    <mergeCell ref="B44:K44"/>
    <mergeCell ref="B46:K46"/>
    <mergeCell ref="B47:K47"/>
    <mergeCell ref="B31:B32"/>
    <mergeCell ref="C31:G32"/>
    <mergeCell ref="H31:H32"/>
    <mergeCell ref="K31:K32"/>
    <mergeCell ref="Q32:R32"/>
    <mergeCell ref="I31:I32"/>
    <mergeCell ref="J31:J32"/>
    <mergeCell ref="B33:B34"/>
    <mergeCell ref="H33:H34"/>
    <mergeCell ref="I33:I34"/>
    <mergeCell ref="J33:J34"/>
    <mergeCell ref="K33:K34"/>
    <mergeCell ref="C33:G34"/>
    <mergeCell ref="O30:P31"/>
    <mergeCell ref="O32:P32"/>
    <mergeCell ref="O33:P33"/>
    <mergeCell ref="Q33:R33"/>
    <mergeCell ref="O34:P34"/>
    <mergeCell ref="Q34:R34"/>
    <mergeCell ref="O38:R38"/>
    <mergeCell ref="O39:R48"/>
    <mergeCell ref="O29:P29"/>
    <mergeCell ref="Q29:R29"/>
    <mergeCell ref="Q30:R31"/>
    <mergeCell ref="B29:B30"/>
    <mergeCell ref="C29:G30"/>
    <mergeCell ref="H29:H30"/>
    <mergeCell ref="I29:I30"/>
    <mergeCell ref="J29:J30"/>
    <mergeCell ref="K29:K30"/>
    <mergeCell ref="C25:G26"/>
    <mergeCell ref="H25:H26"/>
    <mergeCell ref="C27:G28"/>
    <mergeCell ref="H27:H28"/>
    <mergeCell ref="I27:I28"/>
    <mergeCell ref="J27:J28"/>
    <mergeCell ref="K27:K28"/>
    <mergeCell ref="B23:B24"/>
    <mergeCell ref="C23:G24"/>
    <mergeCell ref="H23:H24"/>
    <mergeCell ref="I23:I24"/>
    <mergeCell ref="J23:J24"/>
    <mergeCell ref="K23:K24"/>
    <mergeCell ref="B25:B26"/>
    <mergeCell ref="K25:K26"/>
    <mergeCell ref="B27:B28"/>
  </mergeCells>
  <dataValidations count="1">
    <dataValidation type="list" allowBlank="1" showInputMessage="1" prompt="Indica Sí o No" sqref="H15">
      <formula1>"Sí,No"</formula1>
    </dataValidation>
  </dataValidations>
  <hyperlinks>
    <hyperlink ref="P13" r:id="rId1"/>
    <hyperlink ref="K21" location="'ACTIVITAT 1'!A1" display="&gt;&gt; Ves-hi"/>
    <hyperlink ref="K23" location="'ACTIVITAT 2'!A1" display="&gt;&gt; Ves-hi"/>
    <hyperlink ref="K25" location="'ACTIVITAT 3'!A1" display="&gt;&gt; Ves-hi"/>
    <hyperlink ref="K27" location="'ACTIVITAT 4'!A1" display="&gt;&gt; Ves-hi"/>
    <hyperlink ref="K29" location="'ACTIVITAT 5'!A1" display="&gt;&gt; Ves-hi"/>
    <hyperlink ref="K31" location="'ACTIVITAT 6'!A1" display="&gt;&gt; Ves-hi"/>
  </hyperlinks>
  <printOptions horizontalCentered="1" gridLines="1"/>
  <pageMargins left="0.7" right="0.7" top="0.75" bottom="0.75" header="0" footer="0"/>
  <pageSetup paperSize="9" fitToHeight="0" pageOrder="overThenDown" orientation="landscape" cellComments="atEnd"/>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pageSetUpPr fitToPage="1"/>
  </sheetPr>
  <dimension ref="A1:R977"/>
  <sheetViews>
    <sheetView showGridLines="0" topLeftCell="A40" zoomScale="75" zoomScaleNormal="75" workbookViewId="0">
      <selection activeCell="A30" sqref="A30:XFD30"/>
    </sheetView>
  </sheetViews>
  <sheetFormatPr defaultColWidth="12.6328125" defaultRowHeight="1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27.08984375" customWidth="1"/>
  </cols>
  <sheetData>
    <row r="1" spans="1:18" ht="12.75" customHeight="1">
      <c r="A1" s="17"/>
      <c r="B1" s="50"/>
      <c r="C1" s="17"/>
      <c r="D1" s="17"/>
      <c r="E1" s="17"/>
      <c r="F1" s="17"/>
      <c r="G1" s="17"/>
      <c r="H1" s="17"/>
      <c r="I1" s="17"/>
      <c r="J1" s="17"/>
      <c r="K1" s="17"/>
      <c r="L1" s="17"/>
      <c r="M1" s="17"/>
      <c r="N1" s="17"/>
      <c r="O1" s="17"/>
      <c r="P1" s="17"/>
      <c r="Q1" s="17"/>
      <c r="R1" s="19"/>
    </row>
    <row r="2" spans="1:18" ht="15.75" customHeight="1">
      <c r="A2" s="17"/>
      <c r="B2" s="138" t="s">
        <v>3</v>
      </c>
      <c r="C2" s="116"/>
      <c r="D2" s="116"/>
      <c r="E2" s="116"/>
      <c r="F2" s="116"/>
      <c r="G2" s="116"/>
      <c r="H2" s="51"/>
      <c r="I2" s="51"/>
      <c r="J2" s="51"/>
      <c r="K2" s="51"/>
      <c r="L2" s="164" t="s">
        <v>67</v>
      </c>
      <c r="M2" s="116"/>
      <c r="N2" s="116"/>
      <c r="O2" s="17"/>
      <c r="P2" s="17"/>
      <c r="Q2" s="17"/>
      <c r="R2" s="19"/>
    </row>
    <row r="3" spans="1:18" ht="15.75" customHeight="1">
      <c r="A3" s="17"/>
      <c r="B3" s="50"/>
      <c r="C3" s="17"/>
      <c r="D3" s="17"/>
      <c r="E3" s="17"/>
      <c r="F3" s="17"/>
      <c r="G3" s="17"/>
      <c r="H3" s="17"/>
      <c r="I3" s="17"/>
      <c r="J3" s="17"/>
      <c r="K3" s="17"/>
      <c r="L3" s="17"/>
      <c r="M3" s="17"/>
      <c r="N3" s="17"/>
      <c r="O3" s="17"/>
      <c r="P3" s="17"/>
      <c r="Q3" s="17"/>
      <c r="R3" s="19"/>
    </row>
    <row r="4" spans="1:18" ht="29" customHeight="1">
      <c r="A4" s="17"/>
      <c r="B4" s="111" t="s">
        <v>4</v>
      </c>
      <c r="C4" s="123"/>
      <c r="D4" s="165" t="str">
        <f>Portada!D11</f>
        <v>Ús de bases de dades</v>
      </c>
      <c r="E4" s="112"/>
      <c r="F4" s="112"/>
      <c r="G4" s="112"/>
      <c r="H4" s="112"/>
      <c r="I4" s="112"/>
      <c r="J4" s="112"/>
      <c r="K4" s="112"/>
      <c r="L4" s="112"/>
      <c r="M4" s="112"/>
      <c r="N4" s="123"/>
      <c r="O4" s="17"/>
      <c r="P4" s="17"/>
      <c r="Q4" s="17"/>
      <c r="R4" s="19"/>
    </row>
    <row r="5" spans="1:18" ht="15.75" customHeight="1">
      <c r="A5" s="17"/>
      <c r="B5" s="111" t="s">
        <v>7</v>
      </c>
      <c r="C5" s="123"/>
      <c r="D5" s="166">
        <f>Portada!D12</f>
        <v>22621</v>
      </c>
      <c r="E5" s="123"/>
      <c r="F5" s="26" t="s">
        <v>8</v>
      </c>
      <c r="G5" s="167" t="str">
        <f>Portada!F12</f>
        <v>anglès</v>
      </c>
      <c r="H5" s="123"/>
      <c r="I5" s="23" t="s">
        <v>10</v>
      </c>
      <c r="J5" s="168">
        <f>Portada!I12</f>
        <v>20191</v>
      </c>
      <c r="K5" s="112"/>
      <c r="L5" s="112"/>
      <c r="M5" s="112"/>
      <c r="N5" s="123"/>
      <c r="O5" s="17"/>
      <c r="P5" s="17"/>
      <c r="Q5" s="17"/>
      <c r="R5" s="19"/>
    </row>
    <row r="6" spans="1:18" ht="15.75" customHeight="1">
      <c r="A6" s="17"/>
      <c r="B6" s="111" t="s">
        <v>12</v>
      </c>
      <c r="C6" s="123"/>
      <c r="D6" s="169" t="str">
        <f>Portada!D13</f>
        <v>Obligatòria</v>
      </c>
      <c r="E6" s="112"/>
      <c r="F6" s="112"/>
      <c r="G6" s="112"/>
      <c r="H6" s="112"/>
      <c r="I6" s="112"/>
      <c r="J6" s="112"/>
      <c r="K6" s="112"/>
      <c r="L6" s="112"/>
      <c r="M6" s="112"/>
      <c r="N6" s="123"/>
      <c r="O6" s="17"/>
      <c r="P6" s="17"/>
      <c r="Q6" s="17"/>
      <c r="R6" s="19"/>
    </row>
    <row r="7" spans="1:18" ht="15.75" customHeight="1">
      <c r="A7" s="17"/>
      <c r="B7" s="111" t="s">
        <v>16</v>
      </c>
      <c r="C7" s="123"/>
      <c r="D7" s="170" t="str">
        <f>Portada!D14</f>
        <v>Grau en Bsc. in Software Development</v>
      </c>
      <c r="E7" s="102"/>
      <c r="F7" s="102"/>
      <c r="G7" s="102"/>
      <c r="H7" s="102"/>
      <c r="I7" s="102"/>
      <c r="J7" s="102"/>
      <c r="K7" s="102"/>
      <c r="L7" s="102"/>
      <c r="M7" s="102"/>
      <c r="N7" s="103"/>
      <c r="O7" s="17"/>
      <c r="P7" s="17"/>
      <c r="Q7" s="17"/>
      <c r="R7" s="19"/>
    </row>
    <row r="8" spans="1:18" ht="15.75" customHeight="1">
      <c r="A8" s="17"/>
      <c r="B8" s="177" t="s">
        <v>18</v>
      </c>
      <c r="C8" s="123"/>
      <c r="D8" s="171" t="str">
        <f>Portada!D15</f>
        <v>Cristina Pérez Solà/M. Elena Rodríguez</v>
      </c>
      <c r="E8" s="112"/>
      <c r="F8" s="123"/>
      <c r="G8" s="172" t="s">
        <v>20</v>
      </c>
      <c r="H8" s="112"/>
      <c r="I8" s="52" t="str">
        <f>Portada!H15</f>
        <v>No</v>
      </c>
      <c r="J8" s="171">
        <f>Portada!I15</f>
        <v>0</v>
      </c>
      <c r="K8" s="112"/>
      <c r="L8" s="112"/>
      <c r="M8" s="112"/>
      <c r="N8" s="123"/>
      <c r="O8" s="17"/>
      <c r="P8" s="17"/>
      <c r="Q8" s="17"/>
    </row>
    <row r="9" spans="1:18" ht="15.75" customHeight="1">
      <c r="A9" s="17"/>
      <c r="B9" s="111" t="s">
        <v>22</v>
      </c>
      <c r="C9" s="123"/>
      <c r="D9" s="173" t="str">
        <f>Portada!D16</f>
        <v>TBC</v>
      </c>
      <c r="E9" s="105"/>
      <c r="F9" s="105"/>
      <c r="G9" s="105"/>
      <c r="H9" s="105"/>
      <c r="I9" s="105"/>
      <c r="J9" s="105"/>
      <c r="K9" s="105"/>
      <c r="L9" s="105"/>
      <c r="M9" s="105"/>
      <c r="N9" s="106"/>
      <c r="O9" s="17"/>
      <c r="P9" s="17"/>
      <c r="Q9" s="17"/>
      <c r="R9" s="19"/>
    </row>
    <row r="10" spans="1:18" ht="15.75" customHeight="1">
      <c r="A10" s="17"/>
      <c r="B10" s="111" t="s">
        <v>24</v>
      </c>
      <c r="C10" s="123"/>
      <c r="D10" s="169" t="str">
        <f>Portada!D17</f>
        <v>Eugènia Santamaría</v>
      </c>
      <c r="E10" s="112"/>
      <c r="F10" s="112"/>
      <c r="G10" s="112"/>
      <c r="H10" s="112"/>
      <c r="I10" s="112"/>
      <c r="J10" s="112"/>
      <c r="K10" s="112"/>
      <c r="L10" s="112"/>
      <c r="M10" s="112"/>
      <c r="N10" s="123"/>
      <c r="O10" s="17"/>
      <c r="P10" s="17"/>
      <c r="Q10" s="17"/>
      <c r="R10" s="19"/>
    </row>
    <row r="11" spans="1:18" ht="15.75" customHeight="1">
      <c r="A11" s="17"/>
      <c r="B11" s="111" t="s">
        <v>27</v>
      </c>
      <c r="C11" s="123"/>
      <c r="D11" s="178">
        <f>Portada!D18</f>
        <v>6</v>
      </c>
      <c r="E11" s="112"/>
      <c r="F11" s="123"/>
      <c r="G11" s="111" t="s">
        <v>28</v>
      </c>
      <c r="H11" s="112"/>
      <c r="I11" s="178">
        <f>Portada!I18</f>
        <v>6</v>
      </c>
      <c r="J11" s="112"/>
      <c r="K11" s="112"/>
      <c r="L11" s="112"/>
      <c r="M11" s="112"/>
      <c r="N11" s="123"/>
      <c r="O11" s="17"/>
      <c r="P11" s="17"/>
      <c r="Q11" s="17"/>
      <c r="R11" s="19"/>
    </row>
    <row r="12" spans="1:18" ht="15.75" customHeight="1">
      <c r="A12" s="17"/>
      <c r="B12" s="50"/>
      <c r="C12" s="17"/>
      <c r="D12" s="17"/>
      <c r="E12" s="17"/>
      <c r="F12" s="17"/>
      <c r="G12" s="17"/>
      <c r="H12" s="17"/>
      <c r="I12" s="17"/>
      <c r="J12" s="17"/>
      <c r="K12" s="17"/>
      <c r="L12" s="17"/>
      <c r="M12" s="17"/>
      <c r="N12" s="17"/>
      <c r="O12" s="17"/>
      <c r="P12" s="17"/>
      <c r="Q12" s="17"/>
      <c r="R12" s="19"/>
    </row>
    <row r="13" spans="1:18" ht="15.75" customHeight="1">
      <c r="A13" s="19"/>
      <c r="B13" s="53"/>
      <c r="C13" s="19"/>
      <c r="D13" s="19"/>
      <c r="E13" s="19"/>
      <c r="F13" s="19"/>
      <c r="G13" s="19"/>
      <c r="H13" s="19"/>
      <c r="I13" s="19"/>
      <c r="J13" s="19"/>
      <c r="K13" s="19"/>
      <c r="L13" s="19"/>
      <c r="M13" s="19"/>
      <c r="N13" s="19"/>
      <c r="O13" s="19"/>
      <c r="P13" s="19"/>
      <c r="Q13" s="19"/>
      <c r="R13" s="19"/>
    </row>
    <row r="14" spans="1:18" ht="15.75" customHeight="1">
      <c r="A14" s="17"/>
      <c r="B14" s="50"/>
      <c r="C14" s="17"/>
      <c r="D14" s="17"/>
      <c r="E14" s="17"/>
      <c r="F14" s="17"/>
      <c r="G14" s="17"/>
      <c r="H14" s="17"/>
      <c r="I14" s="17"/>
      <c r="J14" s="17"/>
      <c r="K14" s="17"/>
      <c r="L14" s="17"/>
      <c r="M14" s="17"/>
      <c r="N14" s="17"/>
      <c r="O14" s="17"/>
      <c r="P14" s="17"/>
      <c r="Q14" s="17"/>
      <c r="R14" s="19"/>
    </row>
    <row r="15" spans="1:18" ht="46.5" customHeight="1">
      <c r="A15" s="17"/>
      <c r="B15" s="174" t="s">
        <v>68</v>
      </c>
      <c r="C15" s="123"/>
      <c r="D15" s="179" t="str">
        <f>Portada!C21</f>
        <v xml:space="preserve">Les bases de dades relacionals: una història d’èxit sense precedents a la informàtica </v>
      </c>
      <c r="E15" s="112"/>
      <c r="F15" s="112"/>
      <c r="G15" s="112"/>
      <c r="H15" s="112"/>
      <c r="I15" s="112"/>
      <c r="J15" s="112"/>
      <c r="K15" s="112"/>
      <c r="L15" s="112"/>
      <c r="M15" s="112"/>
      <c r="N15" s="123"/>
      <c r="O15" s="17"/>
      <c r="P15" s="17"/>
      <c r="Q15" s="17"/>
      <c r="R15" s="19"/>
    </row>
    <row r="16" spans="1:18" ht="15.75" customHeight="1">
      <c r="A16" s="17"/>
      <c r="B16" s="111" t="s">
        <v>27</v>
      </c>
      <c r="C16" s="123"/>
      <c r="D16" s="180">
        <f>Portada!H21</f>
        <v>0.75</v>
      </c>
      <c r="E16" s="105"/>
      <c r="F16" s="105"/>
      <c r="G16" s="105"/>
      <c r="H16" s="105"/>
      <c r="I16" s="105"/>
      <c r="J16" s="105"/>
      <c r="K16" s="105"/>
      <c r="L16" s="105"/>
      <c r="M16" s="105"/>
      <c r="N16" s="105"/>
      <c r="O16" s="17"/>
      <c r="P16" s="17"/>
      <c r="Q16" s="17"/>
      <c r="R16" s="19"/>
    </row>
    <row r="17" spans="1:18" ht="15.75" customHeight="1">
      <c r="A17" s="17"/>
      <c r="B17" s="110" t="s">
        <v>69</v>
      </c>
      <c r="C17" s="103"/>
      <c r="D17" s="178" t="s">
        <v>70</v>
      </c>
      <c r="E17" s="112"/>
      <c r="F17" s="112"/>
      <c r="G17" s="112"/>
      <c r="H17" s="112"/>
      <c r="I17" s="112"/>
      <c r="J17" s="112"/>
      <c r="K17" s="112"/>
      <c r="L17" s="112"/>
      <c r="M17" s="123"/>
      <c r="N17" s="54">
        <f>N39</f>
        <v>0.60416666666666663</v>
      </c>
      <c r="O17" s="17"/>
      <c r="P17" s="17"/>
      <c r="Q17" s="17"/>
      <c r="R17" s="19"/>
    </row>
    <row r="18" spans="1:18" ht="15.75" customHeight="1">
      <c r="A18" s="17"/>
      <c r="B18" s="175"/>
      <c r="C18" s="176"/>
      <c r="D18" s="178" t="s">
        <v>71</v>
      </c>
      <c r="E18" s="112"/>
      <c r="F18" s="112"/>
      <c r="G18" s="112"/>
      <c r="H18" s="112"/>
      <c r="I18" s="112"/>
      <c r="J18" s="112"/>
      <c r="K18" s="112"/>
      <c r="L18" s="112"/>
      <c r="M18" s="123"/>
      <c r="N18" s="55">
        <f>N19-N17</f>
        <v>0.17708333333333337</v>
      </c>
      <c r="O18" s="17"/>
      <c r="P18" s="17"/>
      <c r="Q18" s="17"/>
      <c r="R18" s="19"/>
    </row>
    <row r="19" spans="1:18" ht="15.75" customHeight="1">
      <c r="A19" s="17"/>
      <c r="B19" s="104"/>
      <c r="C19" s="106"/>
      <c r="D19" s="181" t="s">
        <v>72</v>
      </c>
      <c r="E19" s="102"/>
      <c r="F19" s="102"/>
      <c r="G19" s="102"/>
      <c r="H19" s="102"/>
      <c r="I19" s="102"/>
      <c r="J19" s="102"/>
      <c r="K19" s="102"/>
      <c r="L19" s="102"/>
      <c r="M19" s="103"/>
      <c r="N19" s="56">
        <f>D16*"25:00"</f>
        <v>0.78125</v>
      </c>
      <c r="O19" s="17"/>
      <c r="P19" s="17"/>
      <c r="Q19" s="17"/>
      <c r="R19" s="19"/>
    </row>
    <row r="20" spans="1:18" ht="15.75" customHeight="1">
      <c r="A20" s="17"/>
      <c r="B20" s="50"/>
      <c r="C20" s="17"/>
      <c r="D20" s="17"/>
      <c r="E20" s="17"/>
      <c r="F20" s="17"/>
      <c r="G20" s="17"/>
      <c r="H20" s="17"/>
      <c r="I20" s="17"/>
      <c r="J20" s="17"/>
      <c r="K20" s="17"/>
      <c r="L20" s="17"/>
      <c r="M20" s="17"/>
      <c r="N20" s="17"/>
      <c r="O20" s="17"/>
      <c r="P20" s="17"/>
      <c r="Q20" s="17"/>
      <c r="R20" s="19"/>
    </row>
    <row r="21" spans="1:18" ht="15.75" customHeight="1">
      <c r="A21" s="17"/>
      <c r="B21" s="138" t="s">
        <v>73</v>
      </c>
      <c r="C21" s="116"/>
      <c r="D21" s="116"/>
      <c r="E21" s="116"/>
      <c r="F21" s="116"/>
      <c r="G21" s="116"/>
      <c r="H21" s="116"/>
      <c r="I21" s="116"/>
      <c r="J21" s="116"/>
      <c r="K21" s="116"/>
      <c r="L21" s="17"/>
      <c r="M21" s="17"/>
      <c r="N21" s="17"/>
      <c r="O21" s="17"/>
      <c r="P21" s="17"/>
      <c r="Q21" s="17"/>
      <c r="R21" s="19"/>
    </row>
    <row r="22" spans="1:18" ht="15.75" customHeight="1">
      <c r="A22" s="17"/>
      <c r="B22" s="111" t="s">
        <v>74</v>
      </c>
      <c r="C22" s="112"/>
      <c r="D22" s="112"/>
      <c r="E22" s="112"/>
      <c r="F22" s="112"/>
      <c r="G22" s="111" t="s">
        <v>75</v>
      </c>
      <c r="H22" s="112"/>
      <c r="I22" s="112"/>
      <c r="J22" s="112"/>
      <c r="K22" s="112"/>
      <c r="L22" s="112"/>
      <c r="M22" s="112"/>
      <c r="N22" s="123"/>
      <c r="O22" s="17"/>
      <c r="P22" s="17"/>
      <c r="Q22" s="17"/>
      <c r="R22" s="19"/>
    </row>
    <row r="23" spans="1:18" ht="133.5" customHeight="1">
      <c r="A23" s="17"/>
      <c r="B23" s="182" t="s">
        <v>65</v>
      </c>
      <c r="C23" s="148"/>
      <c r="D23" s="148"/>
      <c r="E23" s="148"/>
      <c r="F23" s="148"/>
      <c r="G23" s="182" t="s">
        <v>76</v>
      </c>
      <c r="H23" s="148"/>
      <c r="I23" s="148"/>
      <c r="J23" s="148"/>
      <c r="K23" s="148"/>
      <c r="L23" s="148"/>
      <c r="M23" s="148"/>
      <c r="N23" s="148"/>
      <c r="O23" s="17"/>
      <c r="P23" s="17"/>
      <c r="Q23" s="17"/>
      <c r="R23" s="19"/>
    </row>
    <row r="24" spans="1:18" ht="15.75" customHeight="1">
      <c r="A24" s="57"/>
      <c r="B24" s="183" t="s">
        <v>77</v>
      </c>
      <c r="C24" s="150"/>
      <c r="D24" s="150"/>
      <c r="E24" s="150"/>
      <c r="F24" s="150"/>
      <c r="G24" s="150"/>
      <c r="H24" s="150"/>
      <c r="I24" s="150"/>
      <c r="J24" s="150"/>
      <c r="K24" s="150"/>
      <c r="L24" s="184"/>
      <c r="M24" s="58" t="s">
        <v>78</v>
      </c>
      <c r="N24" s="59" t="s">
        <v>21</v>
      </c>
      <c r="O24" s="60"/>
      <c r="P24" s="60"/>
      <c r="Q24" s="60"/>
      <c r="R24" s="61"/>
    </row>
    <row r="25" spans="1:18" ht="313" customHeight="1">
      <c r="A25" s="17"/>
      <c r="B25" s="190" t="s">
        <v>79</v>
      </c>
      <c r="C25" s="116"/>
      <c r="D25" s="116"/>
      <c r="E25" s="116"/>
      <c r="F25" s="116"/>
      <c r="G25" s="116"/>
      <c r="H25" s="116"/>
      <c r="I25" s="116"/>
      <c r="J25" s="116"/>
      <c r="K25" s="116"/>
      <c r="L25" s="116"/>
      <c r="M25" s="116"/>
      <c r="N25" s="116"/>
      <c r="O25" s="17"/>
      <c r="P25" s="17"/>
      <c r="Q25" s="17"/>
      <c r="R25" s="19"/>
    </row>
    <row r="26" spans="1:18" ht="15.75" customHeight="1">
      <c r="A26" s="17"/>
      <c r="B26" s="50"/>
      <c r="C26" s="17"/>
      <c r="D26" s="17"/>
      <c r="E26" s="17"/>
      <c r="F26" s="17"/>
      <c r="G26" s="17"/>
      <c r="H26" s="17"/>
      <c r="I26" s="17"/>
      <c r="J26" s="17"/>
      <c r="K26" s="17"/>
      <c r="L26" s="17"/>
      <c r="M26" s="17"/>
      <c r="N26" s="17"/>
      <c r="O26" s="17"/>
      <c r="P26" s="17"/>
      <c r="Q26" s="17"/>
      <c r="R26" s="19"/>
    </row>
    <row r="27" spans="1:18" ht="15.75" customHeight="1">
      <c r="A27" s="17"/>
      <c r="B27" s="138" t="s">
        <v>80</v>
      </c>
      <c r="C27" s="116"/>
      <c r="D27" s="116"/>
      <c r="E27" s="116"/>
      <c r="F27" s="116"/>
      <c r="G27" s="116"/>
      <c r="H27" s="116"/>
      <c r="I27" s="116"/>
      <c r="J27" s="116"/>
      <c r="K27" s="116"/>
      <c r="L27" s="17"/>
      <c r="M27" s="17"/>
      <c r="N27" s="17"/>
      <c r="O27" s="17"/>
      <c r="P27" s="17"/>
      <c r="Q27" s="17"/>
      <c r="R27" s="19"/>
    </row>
    <row r="28" spans="1:18" ht="15.75" customHeight="1">
      <c r="A28" s="17"/>
      <c r="B28" s="111" t="s">
        <v>81</v>
      </c>
      <c r="C28" s="112"/>
      <c r="D28" s="112"/>
      <c r="E28" s="112"/>
      <c r="F28" s="112"/>
      <c r="G28" s="112"/>
      <c r="H28" s="123"/>
      <c r="I28" s="111" t="s">
        <v>82</v>
      </c>
      <c r="J28" s="112"/>
      <c r="K28" s="112"/>
      <c r="L28" s="112"/>
      <c r="M28" s="123"/>
      <c r="N28" s="26" t="s">
        <v>83</v>
      </c>
      <c r="O28" s="111" t="s">
        <v>84</v>
      </c>
      <c r="P28" s="123"/>
      <c r="Q28" s="17"/>
      <c r="R28" s="19"/>
    </row>
    <row r="29" spans="1:18" ht="15.75" customHeight="1">
      <c r="A29" s="17"/>
      <c r="B29" s="191" t="s">
        <v>85</v>
      </c>
      <c r="C29" s="116"/>
      <c r="D29" s="116"/>
      <c r="E29" s="116"/>
      <c r="F29" s="116"/>
      <c r="G29" s="116"/>
      <c r="H29" s="192"/>
      <c r="I29" s="185" t="s">
        <v>86</v>
      </c>
      <c r="J29" s="148"/>
      <c r="K29" s="148"/>
      <c r="L29" s="148"/>
      <c r="M29" s="148"/>
      <c r="N29" s="62">
        <f>K49</f>
        <v>0.43749999999999994</v>
      </c>
      <c r="O29" s="194" t="s">
        <v>87</v>
      </c>
      <c r="P29" s="116"/>
      <c r="Q29" s="17"/>
      <c r="R29" s="19"/>
    </row>
    <row r="30" spans="1:18" ht="43" customHeight="1">
      <c r="A30" s="17"/>
      <c r="B30" s="193"/>
      <c r="C30" s="116"/>
      <c r="D30" s="116"/>
      <c r="E30" s="116"/>
      <c r="F30" s="116"/>
      <c r="G30" s="116"/>
      <c r="H30" s="192"/>
      <c r="I30" s="186" t="s">
        <v>88</v>
      </c>
      <c r="J30" s="150"/>
      <c r="K30" s="150"/>
      <c r="L30" s="150"/>
      <c r="M30" s="150"/>
      <c r="N30" s="63">
        <v>4.1666666666666664E-2</v>
      </c>
      <c r="O30" s="193"/>
      <c r="P30" s="116"/>
      <c r="Q30" s="17"/>
      <c r="R30" s="19"/>
    </row>
    <row r="31" spans="1:18" ht="51.5" customHeight="1">
      <c r="A31" s="17"/>
      <c r="B31" s="193"/>
      <c r="C31" s="116"/>
      <c r="D31" s="116"/>
      <c r="E31" s="116"/>
      <c r="F31" s="116"/>
      <c r="G31" s="116"/>
      <c r="H31" s="192"/>
      <c r="I31" s="186" t="s">
        <v>89</v>
      </c>
      <c r="J31" s="150"/>
      <c r="K31" s="150"/>
      <c r="L31" s="150"/>
      <c r="M31" s="150"/>
      <c r="N31" s="63">
        <v>2.0833333333333332E-2</v>
      </c>
      <c r="O31" s="193"/>
      <c r="P31" s="116"/>
      <c r="Q31" s="17"/>
      <c r="R31" s="19"/>
    </row>
    <row r="32" spans="1:18" ht="79" customHeight="1">
      <c r="A32" s="17"/>
      <c r="B32" s="193"/>
      <c r="C32" s="116"/>
      <c r="D32" s="116"/>
      <c r="E32" s="116"/>
      <c r="F32" s="116"/>
      <c r="G32" s="116"/>
      <c r="H32" s="192"/>
      <c r="I32" s="186" t="s">
        <v>90</v>
      </c>
      <c r="J32" s="150"/>
      <c r="K32" s="150"/>
      <c r="L32" s="150"/>
      <c r="M32" s="150"/>
      <c r="N32" s="63">
        <v>4.1666666666666664E-2</v>
      </c>
      <c r="O32" s="193"/>
      <c r="P32" s="116"/>
      <c r="Q32" s="17"/>
      <c r="R32" s="19"/>
    </row>
    <row r="33" spans="1:18" ht="75.5" customHeight="1">
      <c r="A33" s="17"/>
      <c r="B33" s="193"/>
      <c r="C33" s="116"/>
      <c r="D33" s="116"/>
      <c r="E33" s="116"/>
      <c r="F33" s="116"/>
      <c r="G33" s="116"/>
      <c r="H33" s="192"/>
      <c r="I33" s="186" t="s">
        <v>91</v>
      </c>
      <c r="J33" s="150"/>
      <c r="K33" s="150"/>
      <c r="L33" s="150"/>
      <c r="M33" s="150"/>
      <c r="N33" s="63">
        <v>2.0833333333333332E-2</v>
      </c>
      <c r="O33" s="193"/>
      <c r="P33" s="116"/>
      <c r="Q33" s="17"/>
      <c r="R33" s="19"/>
    </row>
    <row r="34" spans="1:18" ht="54" customHeight="1">
      <c r="A34" s="17"/>
      <c r="B34" s="193"/>
      <c r="C34" s="116"/>
      <c r="D34" s="116"/>
      <c r="E34" s="116"/>
      <c r="F34" s="116"/>
      <c r="G34" s="116"/>
      <c r="H34" s="192"/>
      <c r="I34" s="186" t="s">
        <v>92</v>
      </c>
      <c r="J34" s="150"/>
      <c r="K34" s="150"/>
      <c r="L34" s="150"/>
      <c r="M34" s="150"/>
      <c r="N34" s="63">
        <v>4.1666666666666664E-2</v>
      </c>
      <c r="O34" s="193"/>
      <c r="P34" s="116"/>
      <c r="Q34" s="17"/>
      <c r="R34" s="19"/>
    </row>
    <row r="35" spans="1:18" ht="15.75" customHeight="1">
      <c r="A35" s="17"/>
      <c r="B35" s="193"/>
      <c r="C35" s="116"/>
      <c r="D35" s="116"/>
      <c r="E35" s="116"/>
      <c r="F35" s="116"/>
      <c r="G35" s="116"/>
      <c r="H35" s="192"/>
      <c r="I35" s="186"/>
      <c r="J35" s="150"/>
      <c r="K35" s="150"/>
      <c r="L35" s="150"/>
      <c r="M35" s="150"/>
      <c r="N35" s="63"/>
      <c r="O35" s="193"/>
      <c r="P35" s="116"/>
      <c r="Q35" s="17"/>
      <c r="R35" s="19"/>
    </row>
    <row r="36" spans="1:18" ht="15.75" customHeight="1">
      <c r="A36" s="17"/>
      <c r="B36" s="193"/>
      <c r="C36" s="116"/>
      <c r="D36" s="116"/>
      <c r="E36" s="116"/>
      <c r="F36" s="116"/>
      <c r="G36" s="116"/>
      <c r="H36" s="192"/>
      <c r="I36" s="186"/>
      <c r="J36" s="150"/>
      <c r="K36" s="150"/>
      <c r="L36" s="150"/>
      <c r="M36" s="150"/>
      <c r="N36" s="63"/>
      <c r="O36" s="193"/>
      <c r="P36" s="116"/>
      <c r="Q36" s="17"/>
      <c r="R36" s="19"/>
    </row>
    <row r="37" spans="1:18" ht="15.75" customHeight="1">
      <c r="A37" s="17"/>
      <c r="B37" s="193"/>
      <c r="C37" s="116"/>
      <c r="D37" s="116"/>
      <c r="E37" s="116"/>
      <c r="F37" s="116"/>
      <c r="G37" s="116"/>
      <c r="H37" s="192"/>
      <c r="I37" s="186"/>
      <c r="J37" s="150"/>
      <c r="K37" s="150"/>
      <c r="L37" s="150"/>
      <c r="M37" s="150"/>
      <c r="N37" s="63"/>
      <c r="O37" s="193"/>
      <c r="P37" s="116"/>
      <c r="Q37" s="17"/>
      <c r="R37" s="19"/>
    </row>
    <row r="38" spans="1:18" ht="198" customHeight="1">
      <c r="A38" s="17"/>
      <c r="B38" s="193"/>
      <c r="C38" s="116"/>
      <c r="D38" s="116"/>
      <c r="E38" s="116"/>
      <c r="F38" s="116"/>
      <c r="G38" s="116"/>
      <c r="H38" s="192"/>
      <c r="I38" s="186"/>
      <c r="J38" s="150"/>
      <c r="K38" s="150"/>
      <c r="L38" s="150"/>
      <c r="M38" s="150"/>
      <c r="N38" s="63"/>
      <c r="O38" s="193"/>
      <c r="P38" s="116"/>
      <c r="Q38" s="17"/>
      <c r="R38" s="19"/>
    </row>
    <row r="39" spans="1:18" ht="15.75" customHeight="1">
      <c r="A39" s="17"/>
      <c r="B39" s="50"/>
      <c r="C39" s="17"/>
      <c r="D39" s="17"/>
      <c r="E39" s="17"/>
      <c r="F39" s="17"/>
      <c r="G39" s="17"/>
      <c r="H39" s="17"/>
      <c r="I39" s="153" t="s">
        <v>93</v>
      </c>
      <c r="J39" s="116"/>
      <c r="K39" s="116"/>
      <c r="L39" s="116"/>
      <c r="M39" s="116"/>
      <c r="N39" s="64">
        <f>SUM(N29:N38)</f>
        <v>0.60416666666666663</v>
      </c>
      <c r="O39" s="17"/>
      <c r="P39" s="17"/>
      <c r="Q39" s="17"/>
      <c r="R39" s="19"/>
    </row>
    <row r="40" spans="1:18" ht="15.75" customHeight="1">
      <c r="A40" s="17"/>
      <c r="B40" s="50"/>
      <c r="C40" s="17"/>
      <c r="D40" s="17"/>
      <c r="E40" s="17"/>
      <c r="F40" s="17"/>
      <c r="G40" s="17"/>
      <c r="H40" s="17"/>
      <c r="I40" s="17"/>
      <c r="J40" s="17"/>
      <c r="K40" s="17"/>
      <c r="L40" s="17"/>
      <c r="M40" s="17"/>
      <c r="N40" s="17"/>
      <c r="O40" s="17"/>
      <c r="P40" s="17"/>
      <c r="Q40" s="17"/>
      <c r="R40" s="19"/>
    </row>
    <row r="41" spans="1:18" ht="15.75" customHeight="1">
      <c r="A41" s="17"/>
      <c r="B41" s="18" t="s">
        <v>94</v>
      </c>
      <c r="C41" s="195" t="str">
        <f>D15</f>
        <v xml:space="preserve">Les bases de dades relacionals: una història d’èxit sense precedents a la informàtica </v>
      </c>
      <c r="D41" s="116"/>
      <c r="E41" s="116"/>
      <c r="F41" s="116"/>
      <c r="G41" s="116"/>
      <c r="H41" s="116"/>
      <c r="I41" s="116"/>
      <c r="J41" s="116"/>
      <c r="K41" s="116"/>
      <c r="L41" s="17"/>
      <c r="M41" s="17"/>
      <c r="N41" s="17"/>
      <c r="O41" s="17"/>
      <c r="P41" s="17"/>
      <c r="Q41" s="65"/>
      <c r="R41" s="19"/>
    </row>
    <row r="42" spans="1:18" ht="15.75" customHeight="1">
      <c r="A42" s="17"/>
      <c r="B42" s="18"/>
      <c r="C42" s="66" t="s">
        <v>95</v>
      </c>
      <c r="D42" s="67" t="s">
        <v>21</v>
      </c>
      <c r="E42" s="196" t="s">
        <v>96</v>
      </c>
      <c r="F42" s="116"/>
      <c r="G42" s="197"/>
      <c r="H42" s="116"/>
      <c r="I42" s="116"/>
      <c r="J42" s="116"/>
      <c r="K42" s="68"/>
      <c r="L42" s="18" t="s">
        <v>97</v>
      </c>
      <c r="M42" s="18"/>
      <c r="N42" s="18"/>
      <c r="O42" s="18"/>
      <c r="P42" s="69" t="s">
        <v>98</v>
      </c>
      <c r="Q42" s="65"/>
      <c r="R42" s="19"/>
    </row>
    <row r="43" spans="1:18" ht="9.75" customHeight="1">
      <c r="A43" s="17"/>
      <c r="B43" s="24"/>
      <c r="C43" s="49"/>
      <c r="D43" s="70"/>
      <c r="E43" s="70"/>
      <c r="F43" s="70"/>
      <c r="G43" s="70"/>
      <c r="H43" s="41"/>
      <c r="I43" s="41"/>
      <c r="J43" s="41"/>
      <c r="K43" s="41"/>
      <c r="L43" s="17"/>
      <c r="M43" s="17"/>
      <c r="N43" s="17"/>
      <c r="O43" s="17"/>
      <c r="P43" s="17"/>
      <c r="Q43" s="17"/>
      <c r="R43" s="19"/>
    </row>
    <row r="44" spans="1:18" ht="50" customHeight="1">
      <c r="A44" s="17"/>
      <c r="B44" s="23" t="s">
        <v>99</v>
      </c>
      <c r="C44" s="71" t="s">
        <v>100</v>
      </c>
      <c r="D44" s="139" t="s">
        <v>101</v>
      </c>
      <c r="E44" s="112"/>
      <c r="F44" s="112"/>
      <c r="G44" s="123"/>
      <c r="H44" s="30" t="s">
        <v>102</v>
      </c>
      <c r="I44" s="30" t="s">
        <v>103</v>
      </c>
      <c r="J44" s="30" t="s">
        <v>104</v>
      </c>
      <c r="K44" s="30" t="s">
        <v>105</v>
      </c>
      <c r="L44" s="111" t="s">
        <v>106</v>
      </c>
      <c r="M44" s="112"/>
      <c r="N44" s="123"/>
      <c r="O44" s="111" t="s">
        <v>107</v>
      </c>
      <c r="P44" s="123"/>
      <c r="Q44" s="17"/>
      <c r="R44" s="19"/>
    </row>
    <row r="45" spans="1:18" ht="86" customHeight="1">
      <c r="A45" s="17"/>
      <c r="B45" s="72">
        <v>1</v>
      </c>
      <c r="C45" s="73" t="s">
        <v>108</v>
      </c>
      <c r="D45" s="187" t="s">
        <v>109</v>
      </c>
      <c r="E45" s="148"/>
      <c r="F45" s="148"/>
      <c r="G45" s="188"/>
      <c r="H45" s="74" t="s">
        <v>110</v>
      </c>
      <c r="I45" s="74">
        <v>36</v>
      </c>
      <c r="J45" s="75">
        <v>0</v>
      </c>
      <c r="K45" s="75">
        <v>4.1666666666666664E-2</v>
      </c>
      <c r="L45" s="200"/>
      <c r="M45" s="148"/>
      <c r="N45" s="188"/>
      <c r="O45" s="201"/>
      <c r="P45" s="148"/>
      <c r="Q45" s="17"/>
      <c r="R45" s="19"/>
    </row>
    <row r="46" spans="1:18" ht="49.5" customHeight="1">
      <c r="A46" s="17"/>
      <c r="B46" s="76">
        <v>2</v>
      </c>
      <c r="C46" s="77" t="s">
        <v>108</v>
      </c>
      <c r="D46" s="187" t="s">
        <v>111</v>
      </c>
      <c r="E46" s="148"/>
      <c r="F46" s="148"/>
      <c r="G46" s="188"/>
      <c r="H46" s="78" t="s">
        <v>110</v>
      </c>
      <c r="I46" s="78">
        <v>42</v>
      </c>
      <c r="J46" s="63">
        <v>0</v>
      </c>
      <c r="K46" s="75">
        <v>6.25E-2</v>
      </c>
      <c r="L46" s="198"/>
      <c r="M46" s="150"/>
      <c r="N46" s="184"/>
      <c r="O46" s="202"/>
      <c r="P46" s="150"/>
      <c r="Q46" s="17"/>
      <c r="R46" s="19"/>
    </row>
    <row r="47" spans="1:18" ht="53" customHeight="1">
      <c r="A47" s="17"/>
      <c r="B47" s="76">
        <v>3</v>
      </c>
      <c r="C47" s="77" t="s">
        <v>112</v>
      </c>
      <c r="D47" s="187" t="s">
        <v>113</v>
      </c>
      <c r="E47" s="148"/>
      <c r="F47" s="148"/>
      <c r="G47" s="188"/>
      <c r="H47" s="78" t="s">
        <v>110</v>
      </c>
      <c r="I47" s="78">
        <v>64</v>
      </c>
      <c r="J47" s="63">
        <v>0</v>
      </c>
      <c r="K47" s="79">
        <v>0.25</v>
      </c>
      <c r="L47" s="198"/>
      <c r="M47" s="150"/>
      <c r="N47" s="184"/>
      <c r="O47" s="202"/>
      <c r="P47" s="150"/>
      <c r="Q47" s="17"/>
      <c r="R47" s="19"/>
    </row>
    <row r="48" spans="1:18" ht="71" customHeight="1">
      <c r="A48" s="17"/>
      <c r="B48" s="76">
        <v>4</v>
      </c>
      <c r="C48" s="77" t="s">
        <v>114</v>
      </c>
      <c r="D48" s="187" t="s">
        <v>115</v>
      </c>
      <c r="E48" s="148"/>
      <c r="F48" s="148"/>
      <c r="G48" s="188"/>
      <c r="H48" s="78" t="s">
        <v>110</v>
      </c>
      <c r="I48" s="78">
        <v>17</v>
      </c>
      <c r="J48" s="63">
        <v>0</v>
      </c>
      <c r="K48" s="75">
        <v>8.3333333333333329E-2</v>
      </c>
      <c r="L48" s="198"/>
      <c r="M48" s="150"/>
      <c r="N48" s="184"/>
      <c r="O48" s="199" t="s">
        <v>116</v>
      </c>
      <c r="P48" s="150"/>
      <c r="Q48" s="17"/>
      <c r="R48" s="19"/>
    </row>
    <row r="49" spans="1:18" ht="15.75" customHeight="1">
      <c r="A49" s="17"/>
      <c r="B49" s="80"/>
      <c r="C49" s="81">
        <f>COUNTA(C45:C48)</f>
        <v>4</v>
      </c>
      <c r="D49" s="189"/>
      <c r="E49" s="116"/>
      <c r="F49" s="116"/>
      <c r="G49" s="82"/>
      <c r="H49" s="82"/>
      <c r="I49" s="83">
        <f t="shared" ref="I49:K49" si="0">SUM(I45:I48)</f>
        <v>159</v>
      </c>
      <c r="J49" s="84">
        <f t="shared" si="0"/>
        <v>0</v>
      </c>
      <c r="K49" s="84">
        <f t="shared" si="0"/>
        <v>0.43749999999999994</v>
      </c>
      <c r="L49" s="17"/>
      <c r="M49" s="17"/>
      <c r="N49" s="17"/>
      <c r="O49" s="17"/>
      <c r="P49" s="17"/>
      <c r="Q49" s="17"/>
      <c r="R49" s="19"/>
    </row>
    <row r="50" spans="1:18" ht="15.75" customHeight="1">
      <c r="A50" s="17"/>
      <c r="B50" s="41" t="s">
        <v>57</v>
      </c>
      <c r="C50" s="41" t="s">
        <v>33</v>
      </c>
      <c r="D50" s="189"/>
      <c r="E50" s="116"/>
      <c r="F50" s="116"/>
      <c r="G50" s="17"/>
      <c r="H50" s="17"/>
      <c r="I50" s="41" t="s">
        <v>117</v>
      </c>
      <c r="J50" s="41" t="s">
        <v>118</v>
      </c>
      <c r="K50" s="41" t="s">
        <v>119</v>
      </c>
      <c r="L50" s="17"/>
      <c r="M50" s="17"/>
      <c r="N50" s="17"/>
      <c r="O50" s="17"/>
      <c r="P50" s="17"/>
      <c r="Q50" s="17"/>
      <c r="R50" s="19"/>
    </row>
    <row r="51" spans="1:18" ht="15.75" customHeight="1">
      <c r="A51" s="17"/>
      <c r="B51" s="50"/>
      <c r="C51" s="17"/>
      <c r="D51" s="17"/>
      <c r="E51" s="17"/>
      <c r="F51" s="17"/>
      <c r="G51" s="17"/>
      <c r="H51" s="17"/>
      <c r="I51" s="17"/>
      <c r="J51" s="17"/>
      <c r="K51" s="17"/>
      <c r="L51" s="17"/>
      <c r="M51" s="17"/>
      <c r="N51" s="17"/>
      <c r="O51" s="17"/>
      <c r="P51" s="17"/>
      <c r="Q51" s="17"/>
      <c r="R51" s="19"/>
    </row>
    <row r="52" spans="1:18" ht="15.75" customHeight="1">
      <c r="A52" s="19"/>
      <c r="B52" s="53"/>
      <c r="C52" s="19"/>
      <c r="D52" s="130"/>
      <c r="E52" s="116"/>
      <c r="F52" s="116"/>
      <c r="G52" s="19"/>
      <c r="H52" s="19"/>
      <c r="I52" s="19"/>
      <c r="J52" s="19"/>
      <c r="K52" s="19"/>
      <c r="L52" s="19"/>
      <c r="M52" s="19"/>
      <c r="N52" s="19"/>
      <c r="O52" s="19"/>
      <c r="P52" s="19"/>
      <c r="Q52" s="19"/>
      <c r="R52" s="19"/>
    </row>
    <row r="53" spans="1:18" ht="15.75" customHeight="1">
      <c r="A53" s="19"/>
      <c r="B53" s="53"/>
      <c r="C53" s="19"/>
      <c r="D53" s="130"/>
      <c r="E53" s="116"/>
      <c r="F53" s="116"/>
      <c r="G53" s="19"/>
      <c r="H53" s="19"/>
      <c r="I53" s="19"/>
      <c r="J53" s="19"/>
      <c r="K53" s="19"/>
      <c r="L53" s="19"/>
      <c r="M53" s="19"/>
      <c r="N53" s="19"/>
      <c r="O53" s="19"/>
      <c r="P53" s="19"/>
      <c r="Q53" s="19"/>
      <c r="R53" s="19"/>
    </row>
    <row r="54" spans="1:18" ht="15.75" customHeight="1">
      <c r="A54" s="19"/>
      <c r="B54" s="53"/>
      <c r="C54" s="19"/>
      <c r="D54" s="130"/>
      <c r="E54" s="116"/>
      <c r="F54" s="116"/>
      <c r="G54" s="19"/>
      <c r="H54" s="19"/>
      <c r="I54" s="19"/>
      <c r="J54" s="19"/>
      <c r="K54" s="19"/>
      <c r="L54" s="19"/>
      <c r="M54" s="19"/>
      <c r="N54" s="19"/>
      <c r="O54" s="19"/>
      <c r="P54" s="19"/>
      <c r="Q54" s="19"/>
      <c r="R54" s="19"/>
    </row>
    <row r="55" spans="1:18" ht="15.75" customHeight="1">
      <c r="A55" s="19"/>
      <c r="B55" s="53"/>
      <c r="C55" s="19"/>
      <c r="D55" s="19"/>
      <c r="E55" s="19"/>
      <c r="F55" s="19"/>
      <c r="G55" s="19"/>
      <c r="H55" s="19"/>
      <c r="I55" s="19"/>
      <c r="J55" s="19"/>
      <c r="K55" s="19"/>
      <c r="L55" s="19"/>
      <c r="M55" s="19"/>
      <c r="N55" s="19"/>
      <c r="O55" s="19"/>
      <c r="P55" s="19"/>
      <c r="Q55" s="19"/>
      <c r="R55" s="19"/>
    </row>
    <row r="56" spans="1:18" ht="15.75" customHeight="1">
      <c r="A56" s="19"/>
      <c r="B56" s="53"/>
      <c r="C56" s="19"/>
      <c r="D56" s="19"/>
      <c r="E56" s="19"/>
      <c r="F56" s="19"/>
      <c r="G56" s="19"/>
      <c r="H56" s="19"/>
      <c r="I56" s="19"/>
      <c r="J56" s="19"/>
      <c r="K56" s="19"/>
      <c r="L56" s="19"/>
      <c r="M56" s="19"/>
      <c r="N56" s="19"/>
      <c r="O56" s="19"/>
      <c r="P56" s="19"/>
      <c r="Q56" s="19"/>
      <c r="R56" s="19"/>
    </row>
    <row r="57" spans="1:18" ht="15.75" customHeight="1">
      <c r="A57" s="19"/>
      <c r="B57" s="53"/>
      <c r="C57" s="19"/>
      <c r="D57" s="19"/>
      <c r="E57" s="19"/>
      <c r="F57" s="19"/>
      <c r="G57" s="19"/>
      <c r="H57" s="19"/>
      <c r="I57" s="19"/>
      <c r="J57" s="19"/>
      <c r="K57" s="19"/>
      <c r="L57" s="19"/>
      <c r="M57" s="19"/>
      <c r="N57" s="19"/>
      <c r="O57" s="19"/>
      <c r="P57" s="19"/>
      <c r="Q57" s="19"/>
      <c r="R57" s="19"/>
    </row>
    <row r="58" spans="1:18" ht="15.75" customHeight="1">
      <c r="A58" s="19"/>
      <c r="B58" s="53"/>
      <c r="C58" s="19"/>
      <c r="D58" s="19"/>
      <c r="E58" s="19"/>
      <c r="F58" s="19"/>
      <c r="G58" s="19"/>
      <c r="H58" s="19"/>
      <c r="I58" s="19"/>
      <c r="J58" s="19"/>
      <c r="K58" s="19"/>
      <c r="L58" s="19"/>
      <c r="M58" s="19"/>
      <c r="N58" s="19"/>
      <c r="O58" s="19"/>
      <c r="P58" s="19"/>
      <c r="Q58" s="19"/>
      <c r="R58" s="19"/>
    </row>
    <row r="59" spans="1:18" ht="15.75" customHeight="1">
      <c r="A59" s="19"/>
      <c r="B59" s="53"/>
      <c r="C59" s="19"/>
      <c r="D59" s="19"/>
      <c r="E59" s="19"/>
      <c r="F59" s="19"/>
      <c r="G59" s="19"/>
      <c r="H59" s="19"/>
      <c r="I59" s="19"/>
      <c r="J59" s="19"/>
      <c r="K59" s="19"/>
      <c r="L59" s="19"/>
      <c r="M59" s="19"/>
      <c r="N59" s="19"/>
      <c r="O59" s="19"/>
      <c r="P59" s="19"/>
      <c r="Q59" s="19"/>
      <c r="R59" s="19"/>
    </row>
    <row r="60" spans="1:18" ht="15.75" customHeight="1">
      <c r="A60" s="19"/>
      <c r="B60" s="53"/>
      <c r="C60" s="19"/>
      <c r="D60" s="19"/>
      <c r="E60" s="19"/>
      <c r="F60" s="19"/>
      <c r="G60" s="19"/>
      <c r="H60" s="19"/>
      <c r="I60" s="19"/>
      <c r="J60" s="19"/>
      <c r="K60" s="19"/>
      <c r="L60" s="19"/>
      <c r="M60" s="19"/>
      <c r="N60" s="19"/>
      <c r="O60" s="19"/>
      <c r="P60" s="19"/>
      <c r="Q60" s="19"/>
      <c r="R60" s="19"/>
    </row>
    <row r="61" spans="1:18" ht="15.75" customHeight="1">
      <c r="A61" s="19"/>
      <c r="B61" s="53"/>
      <c r="C61" s="19"/>
      <c r="D61" s="19"/>
      <c r="E61" s="19"/>
      <c r="F61" s="19"/>
      <c r="G61" s="19"/>
      <c r="H61" s="19"/>
      <c r="I61" s="19"/>
      <c r="J61" s="19"/>
      <c r="K61" s="19"/>
      <c r="L61" s="19"/>
      <c r="M61" s="19"/>
      <c r="N61" s="19"/>
      <c r="O61" s="19"/>
      <c r="P61" s="19"/>
      <c r="Q61" s="19"/>
      <c r="R61" s="19"/>
    </row>
    <row r="62" spans="1:18" ht="15.75" customHeight="1">
      <c r="A62" s="19"/>
      <c r="B62" s="53"/>
      <c r="C62" s="19"/>
      <c r="D62" s="19"/>
      <c r="E62" s="19"/>
      <c r="F62" s="19"/>
      <c r="G62" s="19"/>
      <c r="H62" s="19"/>
      <c r="I62" s="19"/>
      <c r="J62" s="19"/>
      <c r="K62" s="19"/>
      <c r="L62" s="19"/>
      <c r="M62" s="19"/>
      <c r="N62" s="19"/>
      <c r="O62" s="19"/>
      <c r="P62" s="19"/>
      <c r="Q62" s="19"/>
      <c r="R62" s="19"/>
    </row>
    <row r="63" spans="1:18" ht="15.75" customHeight="1">
      <c r="A63" s="19"/>
      <c r="B63" s="53"/>
      <c r="C63" s="19"/>
      <c r="D63" s="19"/>
      <c r="E63" s="19"/>
      <c r="F63" s="19"/>
      <c r="G63" s="19"/>
      <c r="H63" s="19"/>
      <c r="I63" s="19"/>
      <c r="J63" s="19"/>
      <c r="K63" s="19"/>
      <c r="L63" s="19"/>
      <c r="M63" s="19"/>
      <c r="N63" s="19"/>
      <c r="O63" s="19"/>
      <c r="P63" s="19"/>
      <c r="Q63" s="19"/>
      <c r="R63" s="19"/>
    </row>
    <row r="64" spans="1:18" ht="15.75" customHeight="1">
      <c r="A64" s="19"/>
      <c r="B64" s="53"/>
      <c r="C64" s="19"/>
      <c r="D64" s="19"/>
      <c r="E64" s="19"/>
      <c r="F64" s="19"/>
      <c r="G64" s="19"/>
      <c r="H64" s="19"/>
      <c r="I64" s="19"/>
      <c r="J64" s="19"/>
      <c r="K64" s="19"/>
      <c r="L64" s="19"/>
      <c r="M64" s="19"/>
      <c r="N64" s="19"/>
      <c r="O64" s="19"/>
      <c r="P64" s="19"/>
      <c r="Q64" s="19"/>
      <c r="R64" s="19"/>
    </row>
    <row r="65" spans="1:18" ht="15.75" customHeight="1">
      <c r="A65" s="19"/>
      <c r="B65" s="53"/>
      <c r="C65" s="19"/>
      <c r="D65" s="19"/>
      <c r="E65" s="19"/>
      <c r="F65" s="19"/>
      <c r="G65" s="19"/>
      <c r="H65" s="19"/>
      <c r="I65" s="19"/>
      <c r="J65" s="19"/>
      <c r="K65" s="19"/>
      <c r="L65" s="19"/>
      <c r="M65" s="19"/>
      <c r="N65" s="19"/>
      <c r="O65" s="19"/>
      <c r="P65" s="19"/>
      <c r="Q65" s="19"/>
      <c r="R65" s="19"/>
    </row>
    <row r="66" spans="1:18" ht="15.75" customHeight="1">
      <c r="A66" s="19"/>
      <c r="B66" s="53"/>
      <c r="C66" s="19"/>
      <c r="D66" s="19"/>
      <c r="E66" s="19"/>
      <c r="F66" s="19"/>
      <c r="G66" s="19"/>
      <c r="H66" s="19"/>
      <c r="I66" s="19"/>
      <c r="J66" s="19"/>
      <c r="K66" s="19"/>
      <c r="L66" s="19"/>
      <c r="M66" s="19"/>
      <c r="N66" s="19"/>
      <c r="O66" s="19"/>
      <c r="P66" s="19"/>
      <c r="Q66" s="19"/>
      <c r="R66" s="19"/>
    </row>
    <row r="67" spans="1:18" ht="15.75" customHeight="1">
      <c r="A67" s="19"/>
      <c r="B67" s="53"/>
      <c r="C67" s="19"/>
      <c r="D67" s="19"/>
      <c r="E67" s="19"/>
      <c r="F67" s="19"/>
      <c r="G67" s="19"/>
      <c r="H67" s="19"/>
      <c r="I67" s="19"/>
      <c r="J67" s="19"/>
      <c r="K67" s="19"/>
      <c r="L67" s="19"/>
      <c r="M67" s="19"/>
      <c r="N67" s="19"/>
      <c r="O67" s="19"/>
      <c r="P67" s="19"/>
      <c r="Q67" s="19"/>
      <c r="R67" s="19"/>
    </row>
    <row r="68" spans="1:18" ht="15.75" customHeight="1">
      <c r="A68" s="19"/>
      <c r="B68" s="53"/>
      <c r="C68" s="19"/>
      <c r="D68" s="19"/>
      <c r="E68" s="19"/>
      <c r="F68" s="19"/>
      <c r="G68" s="19"/>
      <c r="H68" s="19"/>
      <c r="I68" s="19"/>
      <c r="J68" s="19"/>
      <c r="K68" s="19"/>
      <c r="L68" s="19"/>
      <c r="M68" s="19"/>
      <c r="N68" s="19"/>
      <c r="O68" s="19"/>
      <c r="P68" s="19"/>
      <c r="Q68" s="19"/>
      <c r="R68" s="19"/>
    </row>
    <row r="69" spans="1:18" ht="15.75" customHeight="1">
      <c r="A69" s="19"/>
      <c r="B69" s="53"/>
      <c r="C69" s="19"/>
      <c r="D69" s="19"/>
      <c r="E69" s="19"/>
      <c r="F69" s="19"/>
      <c r="G69" s="19"/>
      <c r="H69" s="19"/>
      <c r="I69" s="19"/>
      <c r="J69" s="19"/>
      <c r="K69" s="19"/>
      <c r="L69" s="19"/>
      <c r="M69" s="19"/>
      <c r="N69" s="19"/>
      <c r="O69" s="19"/>
      <c r="P69" s="19"/>
      <c r="Q69" s="19"/>
      <c r="R69" s="19"/>
    </row>
    <row r="70" spans="1:18" ht="15.75" customHeight="1">
      <c r="A70" s="19"/>
      <c r="B70" s="53"/>
      <c r="C70" s="19"/>
      <c r="D70" s="19"/>
      <c r="E70" s="19"/>
      <c r="F70" s="19"/>
      <c r="G70" s="19"/>
      <c r="H70" s="19"/>
      <c r="I70" s="19"/>
      <c r="J70" s="19"/>
      <c r="K70" s="19"/>
      <c r="L70" s="19"/>
      <c r="M70" s="19"/>
      <c r="N70" s="19"/>
      <c r="O70" s="19"/>
      <c r="P70" s="19"/>
      <c r="Q70" s="19"/>
      <c r="R70" s="19"/>
    </row>
    <row r="71" spans="1:18" ht="15.75" customHeight="1">
      <c r="A71" s="19"/>
      <c r="B71" s="53"/>
      <c r="C71" s="19"/>
      <c r="D71" s="19"/>
      <c r="E71" s="19"/>
      <c r="F71" s="19"/>
      <c r="G71" s="19"/>
      <c r="H71" s="19"/>
      <c r="I71" s="19"/>
      <c r="J71" s="19"/>
      <c r="K71" s="19"/>
      <c r="L71" s="19"/>
      <c r="M71" s="19"/>
      <c r="N71" s="19"/>
      <c r="O71" s="19"/>
      <c r="P71" s="19"/>
      <c r="Q71" s="19"/>
      <c r="R71" s="19"/>
    </row>
    <row r="72" spans="1:18" ht="15.75" customHeight="1">
      <c r="A72" s="19"/>
      <c r="B72" s="53"/>
      <c r="C72" s="19"/>
      <c r="D72" s="19"/>
      <c r="E72" s="19"/>
      <c r="F72" s="19"/>
      <c r="G72" s="19"/>
      <c r="H72" s="19"/>
      <c r="I72" s="19"/>
      <c r="J72" s="19"/>
      <c r="K72" s="19"/>
      <c r="L72" s="19"/>
      <c r="M72" s="19"/>
      <c r="N72" s="19"/>
      <c r="O72" s="19"/>
      <c r="P72" s="19"/>
      <c r="Q72" s="19"/>
      <c r="R72" s="19"/>
    </row>
    <row r="73" spans="1:18" ht="15.75" customHeight="1">
      <c r="A73" s="19"/>
      <c r="B73" s="53"/>
      <c r="C73" s="19"/>
      <c r="D73" s="19"/>
      <c r="E73" s="19"/>
      <c r="F73" s="19"/>
      <c r="G73" s="19"/>
      <c r="H73" s="19"/>
      <c r="I73" s="19"/>
      <c r="J73" s="19"/>
      <c r="K73" s="19"/>
      <c r="L73" s="19"/>
      <c r="M73" s="19"/>
      <c r="N73" s="19"/>
      <c r="O73" s="19"/>
      <c r="P73" s="19"/>
      <c r="Q73" s="19"/>
      <c r="R73" s="19"/>
    </row>
    <row r="74" spans="1:18" ht="15.75" customHeight="1">
      <c r="A74" s="19"/>
      <c r="B74" s="53"/>
      <c r="C74" s="19"/>
      <c r="D74" s="19"/>
      <c r="E74" s="19"/>
      <c r="F74" s="19"/>
      <c r="G74" s="19"/>
      <c r="H74" s="19"/>
      <c r="I74" s="19"/>
      <c r="J74" s="19"/>
      <c r="K74" s="19"/>
      <c r="L74" s="19"/>
      <c r="M74" s="19"/>
      <c r="N74" s="19"/>
      <c r="O74" s="19"/>
      <c r="P74" s="19"/>
      <c r="Q74" s="19"/>
      <c r="R74" s="19"/>
    </row>
    <row r="75" spans="1:18" ht="15.75" customHeight="1">
      <c r="A75" s="19"/>
      <c r="B75" s="53"/>
      <c r="C75" s="19"/>
      <c r="D75" s="19"/>
      <c r="E75" s="19"/>
      <c r="F75" s="19"/>
      <c r="G75" s="19"/>
      <c r="H75" s="19"/>
      <c r="I75" s="19"/>
      <c r="J75" s="19"/>
      <c r="K75" s="19"/>
      <c r="L75" s="19"/>
      <c r="M75" s="19"/>
      <c r="N75" s="19"/>
      <c r="O75" s="19"/>
      <c r="P75" s="19"/>
      <c r="Q75" s="19"/>
      <c r="R75" s="19"/>
    </row>
    <row r="76" spans="1:18" ht="15.75" customHeight="1">
      <c r="A76" s="19"/>
      <c r="B76" s="53"/>
      <c r="C76" s="19"/>
      <c r="D76" s="19"/>
      <c r="E76" s="19"/>
      <c r="F76" s="19"/>
      <c r="G76" s="19"/>
      <c r="H76" s="19"/>
      <c r="I76" s="19"/>
      <c r="J76" s="19"/>
      <c r="K76" s="19"/>
      <c r="L76" s="19"/>
      <c r="M76" s="19"/>
      <c r="N76" s="19"/>
      <c r="O76" s="19"/>
      <c r="P76" s="19"/>
      <c r="Q76" s="19"/>
      <c r="R76" s="19"/>
    </row>
    <row r="77" spans="1:18" ht="15.75" customHeight="1">
      <c r="A77" s="19"/>
      <c r="B77" s="53"/>
      <c r="C77" s="19"/>
      <c r="D77" s="19"/>
      <c r="E77" s="19"/>
      <c r="F77" s="19"/>
      <c r="G77" s="19"/>
      <c r="H77" s="19"/>
      <c r="I77" s="19"/>
      <c r="J77" s="19"/>
      <c r="K77" s="19"/>
      <c r="L77" s="19"/>
      <c r="M77" s="19"/>
      <c r="N77" s="19"/>
      <c r="O77" s="19"/>
      <c r="P77" s="19"/>
      <c r="Q77" s="19"/>
      <c r="R77" s="19"/>
    </row>
    <row r="78" spans="1:18" ht="15.75" customHeight="1">
      <c r="A78" s="19"/>
      <c r="B78" s="53"/>
      <c r="C78" s="19"/>
      <c r="D78" s="19"/>
      <c r="E78" s="19"/>
      <c r="F78" s="19"/>
      <c r="G78" s="19"/>
      <c r="H78" s="19"/>
      <c r="I78" s="19"/>
      <c r="J78" s="19"/>
      <c r="K78" s="19"/>
      <c r="L78" s="19"/>
      <c r="M78" s="19"/>
      <c r="N78" s="19"/>
      <c r="O78" s="19"/>
      <c r="P78" s="19"/>
      <c r="Q78" s="19"/>
      <c r="R78" s="19"/>
    </row>
    <row r="79" spans="1:18" ht="15.75" customHeight="1">
      <c r="A79" s="19"/>
      <c r="B79" s="53"/>
      <c r="C79" s="19"/>
      <c r="D79" s="19"/>
      <c r="E79" s="19"/>
      <c r="F79" s="19"/>
      <c r="G79" s="19"/>
      <c r="H79" s="19"/>
      <c r="I79" s="19"/>
      <c r="J79" s="19"/>
      <c r="K79" s="19"/>
      <c r="L79" s="19"/>
      <c r="M79" s="19"/>
      <c r="N79" s="19"/>
      <c r="O79" s="19"/>
      <c r="P79" s="19"/>
      <c r="Q79" s="19"/>
      <c r="R79" s="19"/>
    </row>
    <row r="80" spans="1:18" ht="15.75" customHeight="1">
      <c r="A80" s="19"/>
      <c r="B80" s="53"/>
      <c r="C80" s="19"/>
      <c r="D80" s="19"/>
      <c r="E80" s="19"/>
      <c r="F80" s="19"/>
      <c r="G80" s="19"/>
      <c r="H80" s="19"/>
      <c r="I80" s="19"/>
      <c r="J80" s="19"/>
      <c r="K80" s="19"/>
      <c r="L80" s="19"/>
      <c r="M80" s="19"/>
      <c r="N80" s="19"/>
      <c r="O80" s="19"/>
      <c r="P80" s="19"/>
      <c r="Q80" s="19"/>
      <c r="R80" s="19"/>
    </row>
    <row r="81" spans="1:18" ht="15.75" customHeight="1">
      <c r="A81" s="19"/>
      <c r="B81" s="53"/>
      <c r="C81" s="19"/>
      <c r="D81" s="19"/>
      <c r="E81" s="19"/>
      <c r="F81" s="19"/>
      <c r="G81" s="19"/>
      <c r="H81" s="19"/>
      <c r="I81" s="19"/>
      <c r="J81" s="19"/>
      <c r="K81" s="19"/>
      <c r="L81" s="19"/>
      <c r="M81" s="19"/>
      <c r="N81" s="19"/>
      <c r="O81" s="19"/>
      <c r="P81" s="19"/>
      <c r="Q81" s="19"/>
      <c r="R81" s="19"/>
    </row>
    <row r="82" spans="1:18" ht="15.75" customHeight="1">
      <c r="A82" s="19"/>
      <c r="B82" s="53"/>
      <c r="C82" s="19"/>
      <c r="D82" s="19"/>
      <c r="E82" s="19"/>
      <c r="F82" s="19"/>
      <c r="G82" s="19"/>
      <c r="H82" s="19"/>
      <c r="I82" s="19"/>
      <c r="J82" s="19"/>
      <c r="K82" s="19"/>
      <c r="L82" s="19"/>
      <c r="M82" s="19"/>
      <c r="N82" s="19"/>
      <c r="O82" s="19"/>
      <c r="P82" s="19"/>
      <c r="Q82" s="19"/>
      <c r="R82" s="19"/>
    </row>
    <row r="83" spans="1:18" ht="15.75" customHeight="1">
      <c r="A83" s="19"/>
      <c r="B83" s="53"/>
      <c r="C83" s="19"/>
      <c r="D83" s="19"/>
      <c r="E83" s="19"/>
      <c r="F83" s="19"/>
      <c r="G83" s="19"/>
      <c r="H83" s="19"/>
      <c r="I83" s="19"/>
      <c r="J83" s="19"/>
      <c r="K83" s="19"/>
      <c r="L83" s="19"/>
      <c r="M83" s="19"/>
      <c r="N83" s="19"/>
      <c r="O83" s="19"/>
      <c r="P83" s="19"/>
      <c r="Q83" s="19"/>
      <c r="R83" s="19"/>
    </row>
    <row r="84" spans="1:18" ht="15.75" customHeight="1">
      <c r="A84" s="19"/>
      <c r="B84" s="53"/>
      <c r="C84" s="19"/>
      <c r="D84" s="19"/>
      <c r="E84" s="19"/>
      <c r="F84" s="19"/>
      <c r="G84" s="19"/>
      <c r="H84" s="19"/>
      <c r="I84" s="19"/>
      <c r="J84" s="19"/>
      <c r="K84" s="19"/>
      <c r="L84" s="19"/>
      <c r="M84" s="19"/>
      <c r="N84" s="19"/>
      <c r="O84" s="19"/>
      <c r="P84" s="19"/>
      <c r="Q84" s="19"/>
      <c r="R84" s="19"/>
    </row>
    <row r="85" spans="1:18" ht="15.75" customHeight="1">
      <c r="A85" s="19"/>
      <c r="B85" s="53"/>
      <c r="C85" s="19"/>
      <c r="D85" s="19"/>
      <c r="E85" s="19"/>
      <c r="F85" s="19"/>
      <c r="G85" s="19"/>
      <c r="H85" s="19"/>
      <c r="I85" s="19"/>
      <c r="J85" s="19"/>
      <c r="K85" s="19"/>
      <c r="L85" s="19"/>
      <c r="M85" s="19"/>
      <c r="N85" s="19"/>
      <c r="O85" s="19"/>
      <c r="P85" s="19"/>
      <c r="Q85" s="19"/>
      <c r="R85" s="19"/>
    </row>
    <row r="86" spans="1:18" ht="15.75" customHeight="1">
      <c r="A86" s="19"/>
      <c r="B86" s="53"/>
      <c r="C86" s="19"/>
      <c r="D86" s="19"/>
      <c r="E86" s="19"/>
      <c r="F86" s="19"/>
      <c r="G86" s="19"/>
      <c r="H86" s="19"/>
      <c r="I86" s="19"/>
      <c r="J86" s="19"/>
      <c r="K86" s="19"/>
      <c r="L86" s="19"/>
      <c r="M86" s="19"/>
      <c r="N86" s="19"/>
      <c r="O86" s="19"/>
      <c r="P86" s="19"/>
      <c r="Q86" s="19"/>
      <c r="R86" s="19"/>
    </row>
    <row r="87" spans="1:18" ht="15.75" customHeight="1">
      <c r="A87" s="19"/>
      <c r="B87" s="53"/>
      <c r="C87" s="19"/>
      <c r="D87" s="19"/>
      <c r="E87" s="19"/>
      <c r="F87" s="19"/>
      <c r="G87" s="19"/>
      <c r="H87" s="19"/>
      <c r="I87" s="19"/>
      <c r="J87" s="19"/>
      <c r="K87" s="19"/>
      <c r="L87" s="19"/>
      <c r="M87" s="19"/>
      <c r="N87" s="19"/>
      <c r="O87" s="19"/>
      <c r="P87" s="19"/>
      <c r="Q87" s="19"/>
      <c r="R87" s="19"/>
    </row>
    <row r="88" spans="1:18" ht="15.75" customHeight="1">
      <c r="A88" s="19"/>
      <c r="B88" s="53"/>
      <c r="C88" s="19"/>
      <c r="D88" s="19"/>
      <c r="E88" s="19"/>
      <c r="F88" s="19"/>
      <c r="G88" s="19"/>
      <c r="H88" s="19"/>
      <c r="I88" s="19"/>
      <c r="J88" s="19"/>
      <c r="K88" s="19"/>
      <c r="L88" s="19"/>
      <c r="M88" s="19"/>
      <c r="N88" s="19"/>
      <c r="O88" s="19"/>
      <c r="P88" s="19"/>
      <c r="Q88" s="19"/>
      <c r="R88" s="19"/>
    </row>
    <row r="89" spans="1:18" ht="15.75" customHeight="1">
      <c r="A89" s="19"/>
      <c r="B89" s="53"/>
      <c r="C89" s="19"/>
      <c r="D89" s="19"/>
      <c r="E89" s="19"/>
      <c r="F89" s="19"/>
      <c r="G89" s="19"/>
      <c r="H89" s="19"/>
      <c r="I89" s="19"/>
      <c r="J89" s="19"/>
      <c r="K89" s="19"/>
      <c r="L89" s="19"/>
      <c r="M89" s="19"/>
      <c r="N89" s="19"/>
      <c r="O89" s="19"/>
      <c r="P89" s="19"/>
      <c r="Q89" s="19"/>
      <c r="R89" s="19"/>
    </row>
    <row r="90" spans="1:18" ht="15.75" customHeight="1">
      <c r="A90" s="19"/>
      <c r="B90" s="53"/>
      <c r="C90" s="19"/>
      <c r="D90" s="19"/>
      <c r="E90" s="19"/>
      <c r="F90" s="19"/>
      <c r="G90" s="19"/>
      <c r="H90" s="19"/>
      <c r="I90" s="19"/>
      <c r="J90" s="19"/>
      <c r="K90" s="19"/>
      <c r="L90" s="19"/>
      <c r="M90" s="19"/>
      <c r="N90" s="19"/>
      <c r="O90" s="19"/>
      <c r="P90" s="19"/>
      <c r="Q90" s="19"/>
      <c r="R90" s="19"/>
    </row>
    <row r="91" spans="1:18" ht="15.75" customHeight="1">
      <c r="A91" s="19"/>
      <c r="B91" s="53"/>
      <c r="C91" s="19"/>
      <c r="D91" s="19"/>
      <c r="E91" s="19"/>
      <c r="F91" s="19"/>
      <c r="G91" s="19"/>
      <c r="H91" s="19"/>
      <c r="I91" s="19"/>
      <c r="J91" s="19"/>
      <c r="K91" s="19"/>
      <c r="L91" s="19"/>
      <c r="M91" s="19"/>
      <c r="N91" s="19"/>
      <c r="O91" s="19"/>
      <c r="P91" s="19"/>
      <c r="Q91" s="19"/>
      <c r="R91" s="19"/>
    </row>
    <row r="92" spans="1:18" ht="15.75" customHeight="1">
      <c r="A92" s="19"/>
      <c r="B92" s="53"/>
      <c r="C92" s="19"/>
      <c r="D92" s="19"/>
      <c r="E92" s="19"/>
      <c r="F92" s="19"/>
      <c r="G92" s="19"/>
      <c r="H92" s="19"/>
      <c r="I92" s="19"/>
      <c r="J92" s="19"/>
      <c r="K92" s="19"/>
      <c r="L92" s="19"/>
      <c r="M92" s="19"/>
      <c r="N92" s="19"/>
      <c r="O92" s="19"/>
      <c r="P92" s="19"/>
      <c r="Q92" s="19"/>
      <c r="R92" s="19"/>
    </row>
    <row r="93" spans="1:18" ht="15.75" customHeight="1">
      <c r="A93" s="19"/>
      <c r="B93" s="53"/>
      <c r="C93" s="19"/>
      <c r="D93" s="19"/>
      <c r="E93" s="19"/>
      <c r="F93" s="19"/>
      <c r="G93" s="19"/>
      <c r="H93" s="19"/>
      <c r="I93" s="19"/>
      <c r="J93" s="19"/>
      <c r="K93" s="19"/>
      <c r="L93" s="19"/>
      <c r="M93" s="19"/>
      <c r="N93" s="19"/>
      <c r="O93" s="19"/>
      <c r="P93" s="19"/>
      <c r="Q93" s="19"/>
      <c r="R93" s="19"/>
    </row>
    <row r="94" spans="1:18" ht="15.75" customHeight="1">
      <c r="A94" s="19"/>
      <c r="B94" s="53"/>
      <c r="C94" s="19"/>
      <c r="D94" s="19"/>
      <c r="E94" s="19"/>
      <c r="F94" s="19"/>
      <c r="G94" s="19"/>
      <c r="H94" s="19"/>
      <c r="I94" s="19"/>
      <c r="J94" s="19"/>
      <c r="K94" s="19"/>
      <c r="L94" s="19"/>
      <c r="M94" s="19"/>
      <c r="N94" s="19"/>
      <c r="O94" s="19"/>
      <c r="P94" s="19"/>
      <c r="Q94" s="19"/>
      <c r="R94" s="19"/>
    </row>
    <row r="95" spans="1:18" ht="15.75" customHeight="1">
      <c r="A95" s="19"/>
      <c r="B95" s="53"/>
      <c r="C95" s="19"/>
      <c r="D95" s="19"/>
      <c r="E95" s="19"/>
      <c r="F95" s="19"/>
      <c r="G95" s="19"/>
      <c r="H95" s="19"/>
      <c r="I95" s="19"/>
      <c r="J95" s="19"/>
      <c r="K95" s="19"/>
      <c r="L95" s="19"/>
      <c r="M95" s="19"/>
      <c r="N95" s="19"/>
      <c r="O95" s="19"/>
      <c r="P95" s="19"/>
      <c r="Q95" s="19"/>
      <c r="R95" s="19"/>
    </row>
    <row r="96" spans="1:18" ht="15.75" customHeight="1">
      <c r="A96" s="19"/>
      <c r="B96" s="53"/>
      <c r="C96" s="19"/>
      <c r="D96" s="19"/>
      <c r="E96" s="19"/>
      <c r="F96" s="19"/>
      <c r="G96" s="19"/>
      <c r="H96" s="19"/>
      <c r="I96" s="19"/>
      <c r="J96" s="19"/>
      <c r="K96" s="19"/>
      <c r="L96" s="19"/>
      <c r="M96" s="19"/>
      <c r="N96" s="19"/>
      <c r="O96" s="19"/>
      <c r="P96" s="19"/>
      <c r="Q96" s="19"/>
      <c r="R96" s="19"/>
    </row>
    <row r="97" spans="1:18" ht="15.75" customHeight="1">
      <c r="A97" s="19"/>
      <c r="B97" s="53"/>
      <c r="C97" s="19"/>
      <c r="D97" s="19"/>
      <c r="E97" s="19"/>
      <c r="F97" s="19"/>
      <c r="G97" s="19"/>
      <c r="H97" s="19"/>
      <c r="I97" s="19"/>
      <c r="J97" s="19"/>
      <c r="K97" s="19"/>
      <c r="L97" s="19"/>
      <c r="M97" s="19"/>
      <c r="N97" s="19"/>
      <c r="O97" s="19"/>
      <c r="P97" s="19"/>
      <c r="Q97" s="19"/>
      <c r="R97" s="19"/>
    </row>
    <row r="98" spans="1:18" ht="15.75" customHeight="1">
      <c r="A98" s="19"/>
      <c r="B98" s="53"/>
      <c r="C98" s="19"/>
      <c r="D98" s="19"/>
      <c r="E98" s="19"/>
      <c r="F98" s="19"/>
      <c r="G98" s="19"/>
      <c r="H98" s="19"/>
      <c r="I98" s="19"/>
      <c r="J98" s="19"/>
      <c r="K98" s="19"/>
      <c r="L98" s="19"/>
      <c r="M98" s="19"/>
      <c r="N98" s="19"/>
      <c r="O98" s="19"/>
      <c r="P98" s="19"/>
      <c r="Q98" s="19"/>
      <c r="R98" s="19"/>
    </row>
    <row r="99" spans="1:18" ht="15.75" customHeight="1">
      <c r="A99" s="19"/>
      <c r="B99" s="53"/>
      <c r="C99" s="19"/>
      <c r="D99" s="19"/>
      <c r="E99" s="19"/>
      <c r="F99" s="19"/>
      <c r="G99" s="19"/>
      <c r="H99" s="19"/>
      <c r="I99" s="19"/>
      <c r="J99" s="19"/>
      <c r="K99" s="19"/>
      <c r="L99" s="19"/>
      <c r="M99" s="19"/>
      <c r="N99" s="19"/>
      <c r="O99" s="19"/>
      <c r="P99" s="19"/>
      <c r="Q99" s="19"/>
      <c r="R99" s="19"/>
    </row>
    <row r="100" spans="1:18" ht="15.75" customHeight="1">
      <c r="A100" s="19"/>
      <c r="B100" s="53"/>
      <c r="C100" s="19"/>
      <c r="D100" s="19"/>
      <c r="E100" s="19"/>
      <c r="F100" s="19"/>
      <c r="G100" s="19"/>
      <c r="H100" s="19"/>
      <c r="I100" s="19"/>
      <c r="J100" s="19"/>
      <c r="K100" s="19"/>
      <c r="L100" s="19"/>
      <c r="M100" s="19"/>
      <c r="N100" s="19"/>
      <c r="O100" s="19"/>
      <c r="P100" s="19"/>
      <c r="Q100" s="19"/>
      <c r="R100" s="19"/>
    </row>
    <row r="101" spans="1:18" ht="15.75" customHeight="1">
      <c r="A101" s="19"/>
      <c r="B101" s="53"/>
      <c r="C101" s="19"/>
      <c r="D101" s="19"/>
      <c r="E101" s="19"/>
      <c r="F101" s="19"/>
      <c r="G101" s="19"/>
      <c r="H101" s="19"/>
      <c r="I101" s="19"/>
      <c r="J101" s="19"/>
      <c r="K101" s="19"/>
      <c r="L101" s="19"/>
      <c r="M101" s="19"/>
      <c r="N101" s="19"/>
      <c r="O101" s="19"/>
      <c r="P101" s="19"/>
      <c r="Q101" s="19"/>
      <c r="R101" s="19"/>
    </row>
    <row r="102" spans="1:18" ht="15.75" customHeight="1">
      <c r="A102" s="19"/>
      <c r="B102" s="53"/>
      <c r="C102" s="19"/>
      <c r="D102" s="19"/>
      <c r="E102" s="19"/>
      <c r="F102" s="19"/>
      <c r="G102" s="19"/>
      <c r="H102" s="19"/>
      <c r="I102" s="19"/>
      <c r="J102" s="19"/>
      <c r="K102" s="19"/>
      <c r="L102" s="19"/>
      <c r="M102" s="19"/>
      <c r="N102" s="19"/>
      <c r="O102" s="19"/>
      <c r="P102" s="19"/>
      <c r="Q102" s="19"/>
      <c r="R102" s="19"/>
    </row>
    <row r="103" spans="1:18" ht="15.75" customHeight="1">
      <c r="A103" s="19"/>
      <c r="B103" s="53"/>
      <c r="C103" s="19"/>
      <c r="D103" s="19"/>
      <c r="E103" s="19"/>
      <c r="F103" s="19"/>
      <c r="G103" s="19"/>
      <c r="H103" s="19"/>
      <c r="I103" s="19"/>
      <c r="J103" s="19"/>
      <c r="K103" s="19"/>
      <c r="L103" s="19"/>
      <c r="M103" s="19"/>
      <c r="N103" s="19"/>
      <c r="O103" s="19"/>
      <c r="P103" s="19"/>
      <c r="Q103" s="19"/>
      <c r="R103" s="19"/>
    </row>
    <row r="104" spans="1:18" ht="15.75" customHeight="1">
      <c r="A104" s="19"/>
      <c r="B104" s="53"/>
      <c r="C104" s="19"/>
      <c r="D104" s="19"/>
      <c r="E104" s="19"/>
      <c r="F104" s="19"/>
      <c r="G104" s="19"/>
      <c r="H104" s="19"/>
      <c r="I104" s="19"/>
      <c r="J104" s="19"/>
      <c r="K104" s="19"/>
      <c r="L104" s="19"/>
      <c r="M104" s="19"/>
      <c r="N104" s="19"/>
      <c r="O104" s="19"/>
      <c r="P104" s="19"/>
      <c r="Q104" s="19"/>
      <c r="R104" s="19"/>
    </row>
    <row r="105" spans="1:18" ht="15.75" customHeight="1">
      <c r="A105" s="19"/>
      <c r="B105" s="53"/>
      <c r="C105" s="19"/>
      <c r="D105" s="19"/>
      <c r="E105" s="19"/>
      <c r="F105" s="19"/>
      <c r="G105" s="19"/>
      <c r="H105" s="19"/>
      <c r="I105" s="19"/>
      <c r="J105" s="19"/>
      <c r="K105" s="19"/>
      <c r="L105" s="19"/>
      <c r="M105" s="19"/>
      <c r="N105" s="19"/>
      <c r="O105" s="19"/>
      <c r="P105" s="19"/>
      <c r="Q105" s="19"/>
      <c r="R105" s="19"/>
    </row>
    <row r="106" spans="1:18" ht="15.75" customHeight="1">
      <c r="A106" s="19"/>
      <c r="B106" s="53"/>
      <c r="C106" s="19"/>
      <c r="D106" s="19"/>
      <c r="E106" s="19"/>
      <c r="F106" s="19"/>
      <c r="G106" s="19"/>
      <c r="H106" s="19"/>
      <c r="I106" s="19"/>
      <c r="J106" s="19"/>
      <c r="K106" s="19"/>
      <c r="L106" s="19"/>
      <c r="M106" s="19"/>
      <c r="N106" s="19"/>
      <c r="O106" s="19"/>
      <c r="P106" s="19"/>
      <c r="Q106" s="19"/>
      <c r="R106" s="19"/>
    </row>
    <row r="107" spans="1:18" ht="15.75" customHeight="1">
      <c r="A107" s="19"/>
      <c r="B107" s="53"/>
      <c r="C107" s="19"/>
      <c r="D107" s="19"/>
      <c r="E107" s="19"/>
      <c r="F107" s="19"/>
      <c r="G107" s="19"/>
      <c r="H107" s="19"/>
      <c r="I107" s="19"/>
      <c r="J107" s="19"/>
      <c r="K107" s="19"/>
      <c r="L107" s="19"/>
      <c r="M107" s="19"/>
      <c r="N107" s="19"/>
      <c r="O107" s="19"/>
      <c r="P107" s="19"/>
      <c r="Q107" s="19"/>
      <c r="R107" s="19"/>
    </row>
    <row r="108" spans="1:18" ht="15.75" customHeight="1">
      <c r="A108" s="19"/>
      <c r="B108" s="53"/>
      <c r="C108" s="19"/>
      <c r="D108" s="19"/>
      <c r="E108" s="19"/>
      <c r="F108" s="19"/>
      <c r="G108" s="19"/>
      <c r="H108" s="19"/>
      <c r="I108" s="19"/>
      <c r="J108" s="19"/>
      <c r="K108" s="19"/>
      <c r="L108" s="19"/>
      <c r="M108" s="19"/>
      <c r="N108" s="19"/>
      <c r="O108" s="19"/>
      <c r="P108" s="19"/>
      <c r="Q108" s="19"/>
      <c r="R108" s="19"/>
    </row>
    <row r="109" spans="1:18" ht="15.75" customHeight="1">
      <c r="A109" s="19"/>
      <c r="B109" s="53"/>
      <c r="C109" s="19"/>
      <c r="D109" s="19"/>
      <c r="E109" s="19"/>
      <c r="F109" s="19"/>
      <c r="G109" s="19"/>
      <c r="H109" s="19"/>
      <c r="I109" s="19"/>
      <c r="J109" s="19"/>
      <c r="K109" s="19"/>
      <c r="L109" s="19"/>
      <c r="M109" s="19"/>
      <c r="N109" s="19"/>
      <c r="O109" s="19"/>
      <c r="P109" s="19"/>
      <c r="Q109" s="19"/>
      <c r="R109" s="19"/>
    </row>
    <row r="110" spans="1:18" ht="15.75" customHeight="1">
      <c r="A110" s="19"/>
      <c r="B110" s="53"/>
      <c r="C110" s="19"/>
      <c r="D110" s="19"/>
      <c r="E110" s="19"/>
      <c r="F110" s="19"/>
      <c r="G110" s="19"/>
      <c r="H110" s="19"/>
      <c r="I110" s="19"/>
      <c r="J110" s="19"/>
      <c r="K110" s="19"/>
      <c r="L110" s="19"/>
      <c r="M110" s="19"/>
      <c r="N110" s="19"/>
      <c r="O110" s="19"/>
      <c r="P110" s="19"/>
      <c r="Q110" s="19"/>
      <c r="R110" s="19"/>
    </row>
    <row r="111" spans="1:18" ht="15.75" customHeight="1">
      <c r="A111" s="19"/>
      <c r="B111" s="53"/>
      <c r="C111" s="19"/>
      <c r="D111" s="19"/>
      <c r="E111" s="19"/>
      <c r="F111" s="19"/>
      <c r="G111" s="19"/>
      <c r="H111" s="19"/>
      <c r="I111" s="19"/>
      <c r="J111" s="19"/>
      <c r="K111" s="19"/>
      <c r="L111" s="19"/>
      <c r="M111" s="19"/>
      <c r="N111" s="19"/>
      <c r="O111" s="19"/>
      <c r="P111" s="19"/>
      <c r="Q111" s="19"/>
      <c r="R111" s="19"/>
    </row>
    <row r="112" spans="1:18" ht="15.75" customHeight="1">
      <c r="A112" s="19"/>
      <c r="B112" s="53"/>
      <c r="C112" s="19"/>
      <c r="D112" s="19"/>
      <c r="E112" s="19"/>
      <c r="F112" s="19"/>
      <c r="G112" s="19"/>
      <c r="H112" s="19"/>
      <c r="I112" s="19"/>
      <c r="J112" s="19"/>
      <c r="K112" s="19"/>
      <c r="L112" s="19"/>
      <c r="M112" s="19"/>
      <c r="N112" s="19"/>
      <c r="O112" s="19"/>
      <c r="P112" s="19"/>
      <c r="Q112" s="19"/>
      <c r="R112" s="19"/>
    </row>
    <row r="113" spans="1:18" ht="15.75" customHeight="1">
      <c r="A113" s="19"/>
      <c r="B113" s="53"/>
      <c r="C113" s="19"/>
      <c r="D113" s="19"/>
      <c r="E113" s="19"/>
      <c r="F113" s="19"/>
      <c r="G113" s="19"/>
      <c r="H113" s="19"/>
      <c r="I113" s="19"/>
      <c r="J113" s="19"/>
      <c r="K113" s="19"/>
      <c r="L113" s="19"/>
      <c r="M113" s="19"/>
      <c r="N113" s="19"/>
      <c r="O113" s="19"/>
      <c r="P113" s="19"/>
      <c r="Q113" s="19"/>
      <c r="R113" s="19"/>
    </row>
    <row r="114" spans="1:18" ht="15.75" customHeight="1">
      <c r="A114" s="19"/>
      <c r="B114" s="53"/>
      <c r="C114" s="19"/>
      <c r="D114" s="19"/>
      <c r="E114" s="19"/>
      <c r="F114" s="19"/>
      <c r="G114" s="19"/>
      <c r="H114" s="19"/>
      <c r="I114" s="19"/>
      <c r="J114" s="19"/>
      <c r="K114" s="19"/>
      <c r="L114" s="19"/>
      <c r="M114" s="19"/>
      <c r="N114" s="19"/>
      <c r="O114" s="19"/>
      <c r="P114" s="19"/>
      <c r="Q114" s="19"/>
      <c r="R114" s="19"/>
    </row>
    <row r="115" spans="1:18" ht="15.75" customHeight="1">
      <c r="A115" s="19"/>
      <c r="B115" s="53"/>
      <c r="C115" s="19"/>
      <c r="D115" s="19"/>
      <c r="E115" s="19"/>
      <c r="F115" s="19"/>
      <c r="G115" s="19"/>
      <c r="H115" s="19"/>
      <c r="I115" s="19"/>
      <c r="J115" s="19"/>
      <c r="K115" s="19"/>
      <c r="L115" s="19"/>
      <c r="M115" s="19"/>
      <c r="N115" s="19"/>
      <c r="O115" s="19"/>
      <c r="P115" s="19"/>
      <c r="Q115" s="19"/>
      <c r="R115" s="19"/>
    </row>
    <row r="116" spans="1:18" ht="15.75" customHeight="1">
      <c r="A116" s="19"/>
      <c r="B116" s="53"/>
      <c r="C116" s="19"/>
      <c r="D116" s="19"/>
      <c r="E116" s="19"/>
      <c r="F116" s="19"/>
      <c r="G116" s="19"/>
      <c r="H116" s="19"/>
      <c r="I116" s="19"/>
      <c r="J116" s="19"/>
      <c r="K116" s="19"/>
      <c r="L116" s="19"/>
      <c r="M116" s="19"/>
      <c r="N116" s="19"/>
      <c r="O116" s="19"/>
      <c r="P116" s="19"/>
      <c r="Q116" s="19"/>
      <c r="R116" s="19"/>
    </row>
    <row r="117" spans="1:18" ht="15.75" customHeight="1">
      <c r="A117" s="19"/>
      <c r="B117" s="53"/>
      <c r="C117" s="19"/>
      <c r="D117" s="19"/>
      <c r="E117" s="19"/>
      <c r="F117" s="19"/>
      <c r="G117" s="19"/>
      <c r="H117" s="19"/>
      <c r="I117" s="19"/>
      <c r="J117" s="19"/>
      <c r="K117" s="19"/>
      <c r="L117" s="19"/>
      <c r="M117" s="19"/>
      <c r="N117" s="19"/>
      <c r="O117" s="19"/>
      <c r="P117" s="19"/>
      <c r="Q117" s="19"/>
      <c r="R117" s="19"/>
    </row>
    <row r="118" spans="1:18" ht="15.75" customHeight="1">
      <c r="A118" s="19"/>
      <c r="B118" s="53"/>
      <c r="C118" s="19"/>
      <c r="D118" s="19"/>
      <c r="E118" s="19"/>
      <c r="F118" s="19"/>
      <c r="G118" s="19"/>
      <c r="H118" s="19"/>
      <c r="I118" s="19"/>
      <c r="J118" s="19"/>
      <c r="K118" s="19"/>
      <c r="L118" s="19"/>
      <c r="M118" s="19"/>
      <c r="N118" s="19"/>
      <c r="O118" s="19"/>
      <c r="P118" s="19"/>
      <c r="Q118" s="19"/>
      <c r="R118" s="19"/>
    </row>
    <row r="119" spans="1:18" ht="15.75" customHeight="1">
      <c r="A119" s="19"/>
      <c r="B119" s="53"/>
      <c r="C119" s="19"/>
      <c r="D119" s="19"/>
      <c r="E119" s="19"/>
      <c r="F119" s="19"/>
      <c r="G119" s="19"/>
      <c r="H119" s="19"/>
      <c r="I119" s="19"/>
      <c r="J119" s="19"/>
      <c r="K119" s="19"/>
      <c r="L119" s="19"/>
      <c r="M119" s="19"/>
      <c r="N119" s="19"/>
      <c r="O119" s="19"/>
      <c r="P119" s="19"/>
      <c r="Q119" s="19"/>
      <c r="R119" s="19"/>
    </row>
    <row r="120" spans="1:18" ht="15.75" customHeight="1">
      <c r="A120" s="19"/>
      <c r="B120" s="53"/>
      <c r="C120" s="19"/>
      <c r="D120" s="19"/>
      <c r="E120" s="19"/>
      <c r="F120" s="19"/>
      <c r="G120" s="19"/>
      <c r="H120" s="19"/>
      <c r="I120" s="19"/>
      <c r="J120" s="19"/>
      <c r="K120" s="19"/>
      <c r="L120" s="19"/>
      <c r="M120" s="19"/>
      <c r="N120" s="19"/>
      <c r="O120" s="19"/>
      <c r="P120" s="19"/>
      <c r="Q120" s="19"/>
      <c r="R120" s="19"/>
    </row>
    <row r="121" spans="1:18" ht="15.75" customHeight="1">
      <c r="A121" s="19"/>
      <c r="B121" s="53"/>
      <c r="C121" s="19"/>
      <c r="D121" s="19"/>
      <c r="E121" s="19"/>
      <c r="F121" s="19"/>
      <c r="G121" s="19"/>
      <c r="H121" s="19"/>
      <c r="I121" s="19"/>
      <c r="J121" s="19"/>
      <c r="K121" s="19"/>
      <c r="L121" s="19"/>
      <c r="M121" s="19"/>
      <c r="N121" s="19"/>
      <c r="O121" s="19"/>
      <c r="P121" s="19"/>
      <c r="Q121" s="19"/>
      <c r="R121" s="19"/>
    </row>
    <row r="122" spans="1:18" ht="15.75" customHeight="1">
      <c r="A122" s="19"/>
      <c r="B122" s="53"/>
      <c r="C122" s="19"/>
      <c r="D122" s="19"/>
      <c r="E122" s="19"/>
      <c r="F122" s="19"/>
      <c r="G122" s="19"/>
      <c r="H122" s="19"/>
      <c r="I122" s="19"/>
      <c r="J122" s="19"/>
      <c r="K122" s="19"/>
      <c r="L122" s="19"/>
      <c r="M122" s="19"/>
      <c r="N122" s="19"/>
      <c r="O122" s="19"/>
      <c r="P122" s="19"/>
      <c r="Q122" s="19"/>
      <c r="R122" s="19"/>
    </row>
    <row r="123" spans="1:18" ht="15.75" customHeight="1">
      <c r="A123" s="19"/>
      <c r="B123" s="53"/>
      <c r="C123" s="19"/>
      <c r="D123" s="19"/>
      <c r="E123" s="19"/>
      <c r="F123" s="19"/>
      <c r="G123" s="19"/>
      <c r="H123" s="19"/>
      <c r="I123" s="19"/>
      <c r="J123" s="19"/>
      <c r="K123" s="19"/>
      <c r="L123" s="19"/>
      <c r="M123" s="19"/>
      <c r="N123" s="19"/>
      <c r="O123" s="19"/>
      <c r="P123" s="19"/>
      <c r="Q123" s="19"/>
      <c r="R123" s="19"/>
    </row>
    <row r="124" spans="1:18" ht="15.75" customHeight="1">
      <c r="A124" s="19"/>
      <c r="B124" s="53"/>
      <c r="C124" s="19"/>
      <c r="D124" s="19"/>
      <c r="E124" s="19"/>
      <c r="F124" s="19"/>
      <c r="G124" s="19"/>
      <c r="H124" s="19"/>
      <c r="I124" s="19"/>
      <c r="J124" s="19"/>
      <c r="K124" s="19"/>
      <c r="L124" s="19"/>
      <c r="M124" s="19"/>
      <c r="N124" s="19"/>
      <c r="O124" s="19"/>
      <c r="P124" s="19"/>
      <c r="Q124" s="19"/>
      <c r="R124" s="19"/>
    </row>
    <row r="125" spans="1:18" ht="15.75" customHeight="1">
      <c r="A125" s="19"/>
      <c r="B125" s="53"/>
      <c r="C125" s="19"/>
      <c r="D125" s="19"/>
      <c r="E125" s="19"/>
      <c r="F125" s="19"/>
      <c r="G125" s="19"/>
      <c r="H125" s="19"/>
      <c r="I125" s="19"/>
      <c r="J125" s="19"/>
      <c r="K125" s="19"/>
      <c r="L125" s="19"/>
      <c r="M125" s="19"/>
      <c r="N125" s="19"/>
      <c r="O125" s="19"/>
      <c r="P125" s="19"/>
      <c r="Q125" s="19"/>
      <c r="R125" s="19"/>
    </row>
    <row r="126" spans="1:18" ht="15.75" customHeight="1">
      <c r="A126" s="19"/>
      <c r="B126" s="53"/>
      <c r="C126" s="19"/>
      <c r="D126" s="19"/>
      <c r="E126" s="19"/>
      <c r="F126" s="19"/>
      <c r="G126" s="19"/>
      <c r="H126" s="19"/>
      <c r="I126" s="19"/>
      <c r="J126" s="19"/>
      <c r="K126" s="19"/>
      <c r="L126" s="19"/>
      <c r="M126" s="19"/>
      <c r="N126" s="19"/>
      <c r="O126" s="19"/>
      <c r="P126" s="19"/>
      <c r="Q126" s="19"/>
      <c r="R126" s="19"/>
    </row>
    <row r="127" spans="1:18" ht="15.75" customHeight="1">
      <c r="A127" s="19"/>
      <c r="B127" s="53"/>
      <c r="C127" s="19"/>
      <c r="D127" s="19"/>
      <c r="E127" s="19"/>
      <c r="F127" s="19"/>
      <c r="G127" s="19"/>
      <c r="H127" s="19"/>
      <c r="I127" s="19"/>
      <c r="J127" s="19"/>
      <c r="K127" s="19"/>
      <c r="L127" s="19"/>
      <c r="M127" s="19"/>
      <c r="N127" s="19"/>
      <c r="O127" s="19"/>
      <c r="P127" s="19"/>
      <c r="Q127" s="19"/>
      <c r="R127" s="19"/>
    </row>
    <row r="128" spans="1:18" ht="15.75" customHeight="1">
      <c r="A128" s="19"/>
      <c r="B128" s="53"/>
      <c r="C128" s="19"/>
      <c r="D128" s="19"/>
      <c r="E128" s="19"/>
      <c r="F128" s="19"/>
      <c r="G128" s="19"/>
      <c r="H128" s="19"/>
      <c r="I128" s="19"/>
      <c r="J128" s="19"/>
      <c r="K128" s="19"/>
      <c r="L128" s="19"/>
      <c r="M128" s="19"/>
      <c r="N128" s="19"/>
      <c r="O128" s="19"/>
      <c r="P128" s="19"/>
      <c r="Q128" s="19"/>
      <c r="R128" s="19"/>
    </row>
    <row r="129" spans="1:18" ht="15.75" customHeight="1">
      <c r="A129" s="19"/>
      <c r="B129" s="53"/>
      <c r="C129" s="19"/>
      <c r="D129" s="19"/>
      <c r="E129" s="19"/>
      <c r="F129" s="19"/>
      <c r="G129" s="19"/>
      <c r="H129" s="19"/>
      <c r="I129" s="19"/>
      <c r="J129" s="19"/>
      <c r="K129" s="19"/>
      <c r="L129" s="19"/>
      <c r="M129" s="19"/>
      <c r="N129" s="19"/>
      <c r="O129" s="19"/>
      <c r="P129" s="19"/>
      <c r="Q129" s="19"/>
      <c r="R129" s="19"/>
    </row>
    <row r="130" spans="1:18" ht="15.75" customHeight="1">
      <c r="A130" s="19"/>
      <c r="B130" s="53"/>
      <c r="C130" s="19"/>
      <c r="D130" s="19"/>
      <c r="E130" s="19"/>
      <c r="F130" s="19"/>
      <c r="G130" s="19"/>
      <c r="H130" s="19"/>
      <c r="I130" s="19"/>
      <c r="J130" s="19"/>
      <c r="K130" s="19"/>
      <c r="L130" s="19"/>
      <c r="M130" s="19"/>
      <c r="N130" s="19"/>
      <c r="O130" s="19"/>
      <c r="P130" s="19"/>
      <c r="Q130" s="19"/>
      <c r="R130" s="19"/>
    </row>
    <row r="131" spans="1:18" ht="15.75" customHeight="1">
      <c r="A131" s="19"/>
      <c r="B131" s="53"/>
      <c r="C131" s="19"/>
      <c r="D131" s="19"/>
      <c r="E131" s="19"/>
      <c r="F131" s="19"/>
      <c r="G131" s="19"/>
      <c r="H131" s="19"/>
      <c r="I131" s="19"/>
      <c r="J131" s="19"/>
      <c r="K131" s="19"/>
      <c r="L131" s="19"/>
      <c r="M131" s="19"/>
      <c r="N131" s="19"/>
      <c r="O131" s="19"/>
      <c r="P131" s="19"/>
      <c r="Q131" s="19"/>
      <c r="R131" s="19"/>
    </row>
    <row r="132" spans="1:18" ht="15.75" customHeight="1">
      <c r="A132" s="19"/>
      <c r="B132" s="53"/>
      <c r="C132" s="19"/>
      <c r="D132" s="19"/>
      <c r="E132" s="19"/>
      <c r="F132" s="19"/>
      <c r="G132" s="19"/>
      <c r="H132" s="19"/>
      <c r="I132" s="19"/>
      <c r="J132" s="19"/>
      <c r="K132" s="19"/>
      <c r="L132" s="19"/>
      <c r="M132" s="19"/>
      <c r="N132" s="19"/>
      <c r="O132" s="19"/>
      <c r="P132" s="19"/>
      <c r="Q132" s="19"/>
      <c r="R132" s="19"/>
    </row>
    <row r="133" spans="1:18" ht="15.75" customHeight="1">
      <c r="A133" s="19"/>
      <c r="B133" s="53"/>
      <c r="C133" s="19"/>
      <c r="D133" s="19"/>
      <c r="E133" s="19"/>
      <c r="F133" s="19"/>
      <c r="G133" s="19"/>
      <c r="H133" s="19"/>
      <c r="I133" s="19"/>
      <c r="J133" s="19"/>
      <c r="K133" s="19"/>
      <c r="L133" s="19"/>
      <c r="M133" s="19"/>
      <c r="N133" s="19"/>
      <c r="O133" s="19"/>
      <c r="P133" s="19"/>
      <c r="Q133" s="19"/>
      <c r="R133" s="19"/>
    </row>
    <row r="134" spans="1:18" ht="15.75" customHeight="1">
      <c r="A134" s="19"/>
      <c r="B134" s="53"/>
      <c r="C134" s="19"/>
      <c r="D134" s="19"/>
      <c r="E134" s="19"/>
      <c r="F134" s="19"/>
      <c r="G134" s="19"/>
      <c r="H134" s="19"/>
      <c r="I134" s="19"/>
      <c r="J134" s="19"/>
      <c r="K134" s="19"/>
      <c r="L134" s="19"/>
      <c r="M134" s="19"/>
      <c r="N134" s="19"/>
      <c r="O134" s="19"/>
      <c r="P134" s="19"/>
      <c r="Q134" s="19"/>
      <c r="R134" s="19"/>
    </row>
    <row r="135" spans="1:18" ht="15.75" customHeight="1">
      <c r="A135" s="19"/>
      <c r="B135" s="53"/>
      <c r="C135" s="19"/>
      <c r="D135" s="19"/>
      <c r="E135" s="19"/>
      <c r="F135" s="19"/>
      <c r="G135" s="19"/>
      <c r="H135" s="19"/>
      <c r="I135" s="19"/>
      <c r="J135" s="19"/>
      <c r="K135" s="19"/>
      <c r="L135" s="19"/>
      <c r="M135" s="19"/>
      <c r="N135" s="19"/>
      <c r="O135" s="19"/>
      <c r="P135" s="19"/>
      <c r="Q135" s="19"/>
      <c r="R135" s="19"/>
    </row>
    <row r="136" spans="1:18" ht="15.75" customHeight="1">
      <c r="A136" s="19"/>
      <c r="B136" s="53"/>
      <c r="C136" s="19"/>
      <c r="D136" s="19"/>
      <c r="E136" s="19"/>
      <c r="F136" s="19"/>
      <c r="G136" s="19"/>
      <c r="H136" s="19"/>
      <c r="I136" s="19"/>
      <c r="J136" s="19"/>
      <c r="K136" s="19"/>
      <c r="L136" s="19"/>
      <c r="M136" s="19"/>
      <c r="N136" s="19"/>
      <c r="O136" s="19"/>
      <c r="P136" s="19"/>
      <c r="Q136" s="19"/>
      <c r="R136" s="19"/>
    </row>
    <row r="137" spans="1:18" ht="15.75" customHeight="1">
      <c r="A137" s="19"/>
      <c r="B137" s="53"/>
      <c r="C137" s="19"/>
      <c r="D137" s="19"/>
      <c r="E137" s="19"/>
      <c r="F137" s="19"/>
      <c r="G137" s="19"/>
      <c r="H137" s="19"/>
      <c r="I137" s="19"/>
      <c r="J137" s="19"/>
      <c r="K137" s="19"/>
      <c r="L137" s="19"/>
      <c r="M137" s="19"/>
      <c r="N137" s="19"/>
      <c r="O137" s="19"/>
      <c r="P137" s="19"/>
      <c r="Q137" s="19"/>
      <c r="R137" s="19"/>
    </row>
    <row r="138" spans="1:18" ht="15.75" customHeight="1">
      <c r="A138" s="19"/>
      <c r="B138" s="53"/>
      <c r="C138" s="19"/>
      <c r="D138" s="19"/>
      <c r="E138" s="19"/>
      <c r="F138" s="19"/>
      <c r="G138" s="19"/>
      <c r="H138" s="19"/>
      <c r="I138" s="19"/>
      <c r="J138" s="19"/>
      <c r="K138" s="19"/>
      <c r="L138" s="19"/>
      <c r="M138" s="19"/>
      <c r="N138" s="19"/>
      <c r="O138" s="19"/>
      <c r="P138" s="19"/>
      <c r="Q138" s="19"/>
      <c r="R138" s="19"/>
    </row>
    <row r="139" spans="1:18" ht="15.75" customHeight="1">
      <c r="A139" s="19"/>
      <c r="B139" s="53"/>
      <c r="C139" s="19"/>
      <c r="D139" s="19"/>
      <c r="E139" s="19"/>
      <c r="F139" s="19"/>
      <c r="G139" s="19"/>
      <c r="H139" s="19"/>
      <c r="I139" s="19"/>
      <c r="J139" s="19"/>
      <c r="K139" s="19"/>
      <c r="L139" s="19"/>
      <c r="M139" s="19"/>
      <c r="N139" s="19"/>
      <c r="O139" s="19"/>
      <c r="P139" s="19"/>
      <c r="Q139" s="19"/>
      <c r="R139" s="19"/>
    </row>
    <row r="140" spans="1:18" ht="15.75" customHeight="1">
      <c r="A140" s="19"/>
      <c r="B140" s="53"/>
      <c r="C140" s="19"/>
      <c r="D140" s="19"/>
      <c r="E140" s="19"/>
      <c r="F140" s="19"/>
      <c r="G140" s="19"/>
      <c r="H140" s="19"/>
      <c r="I140" s="19"/>
      <c r="J140" s="19"/>
      <c r="K140" s="19"/>
      <c r="L140" s="19"/>
      <c r="M140" s="19"/>
      <c r="N140" s="19"/>
      <c r="O140" s="19"/>
      <c r="P140" s="19"/>
      <c r="Q140" s="19"/>
      <c r="R140" s="19"/>
    </row>
    <row r="141" spans="1:18" ht="15.75" customHeight="1">
      <c r="A141" s="19"/>
      <c r="B141" s="53"/>
      <c r="C141" s="19"/>
      <c r="D141" s="19"/>
      <c r="E141" s="19"/>
      <c r="F141" s="19"/>
      <c r="G141" s="19"/>
      <c r="H141" s="19"/>
      <c r="I141" s="19"/>
      <c r="J141" s="19"/>
      <c r="K141" s="19"/>
      <c r="L141" s="19"/>
      <c r="M141" s="19"/>
      <c r="N141" s="19"/>
      <c r="O141" s="19"/>
      <c r="P141" s="19"/>
      <c r="Q141" s="19"/>
      <c r="R141" s="19"/>
    </row>
    <row r="142" spans="1:18" ht="15.75" customHeight="1">
      <c r="A142" s="19"/>
      <c r="B142" s="53"/>
      <c r="C142" s="19"/>
      <c r="D142" s="19"/>
      <c r="E142" s="19"/>
      <c r="F142" s="19"/>
      <c r="G142" s="19"/>
      <c r="H142" s="19"/>
      <c r="I142" s="19"/>
      <c r="J142" s="19"/>
      <c r="K142" s="19"/>
      <c r="L142" s="19"/>
      <c r="M142" s="19"/>
      <c r="N142" s="19"/>
      <c r="O142" s="19"/>
      <c r="P142" s="19"/>
      <c r="Q142" s="19"/>
      <c r="R142" s="19"/>
    </row>
    <row r="143" spans="1:18" ht="15.75" customHeight="1">
      <c r="A143" s="19"/>
      <c r="B143" s="53"/>
      <c r="C143" s="19"/>
      <c r="D143" s="19"/>
      <c r="E143" s="19"/>
      <c r="F143" s="19"/>
      <c r="G143" s="19"/>
      <c r="H143" s="19"/>
      <c r="I143" s="19"/>
      <c r="J143" s="19"/>
      <c r="K143" s="19"/>
      <c r="L143" s="19"/>
      <c r="M143" s="19"/>
      <c r="N143" s="19"/>
      <c r="O143" s="19"/>
      <c r="P143" s="19"/>
      <c r="Q143" s="19"/>
      <c r="R143" s="19"/>
    </row>
    <row r="144" spans="1:18" ht="15.75" customHeight="1">
      <c r="A144" s="19"/>
      <c r="B144" s="53"/>
      <c r="C144" s="19"/>
      <c r="D144" s="19"/>
      <c r="E144" s="19"/>
      <c r="F144" s="19"/>
      <c r="G144" s="19"/>
      <c r="H144" s="19"/>
      <c r="I144" s="19"/>
      <c r="J144" s="19"/>
      <c r="K144" s="19"/>
      <c r="L144" s="19"/>
      <c r="M144" s="19"/>
      <c r="N144" s="19"/>
      <c r="O144" s="19"/>
      <c r="P144" s="19"/>
      <c r="Q144" s="19"/>
      <c r="R144" s="19"/>
    </row>
    <row r="145" spans="1:18" ht="15.75" customHeight="1">
      <c r="A145" s="19"/>
      <c r="B145" s="53"/>
      <c r="C145" s="19"/>
      <c r="D145" s="19"/>
      <c r="E145" s="19"/>
      <c r="F145" s="19"/>
      <c r="G145" s="19"/>
      <c r="H145" s="19"/>
      <c r="I145" s="19"/>
      <c r="J145" s="19"/>
      <c r="K145" s="19"/>
      <c r="L145" s="19"/>
      <c r="M145" s="19"/>
      <c r="N145" s="19"/>
      <c r="O145" s="19"/>
      <c r="P145" s="19"/>
      <c r="Q145" s="19"/>
      <c r="R145" s="19"/>
    </row>
    <row r="146" spans="1:18" ht="15.75" customHeight="1">
      <c r="A146" s="19"/>
      <c r="B146" s="53"/>
      <c r="C146" s="19"/>
      <c r="D146" s="19"/>
      <c r="E146" s="19"/>
      <c r="F146" s="19"/>
      <c r="G146" s="19"/>
      <c r="H146" s="19"/>
      <c r="I146" s="19"/>
      <c r="J146" s="19"/>
      <c r="K146" s="19"/>
      <c r="L146" s="19"/>
      <c r="M146" s="19"/>
      <c r="N146" s="19"/>
      <c r="O146" s="19"/>
      <c r="P146" s="19"/>
      <c r="Q146" s="19"/>
      <c r="R146" s="19"/>
    </row>
    <row r="147" spans="1:18" ht="15.75" customHeight="1">
      <c r="A147" s="19"/>
      <c r="B147" s="53"/>
      <c r="C147" s="19"/>
      <c r="D147" s="19"/>
      <c r="E147" s="19"/>
      <c r="F147" s="19"/>
      <c r="G147" s="19"/>
      <c r="H147" s="19"/>
      <c r="I147" s="19"/>
      <c r="J147" s="19"/>
      <c r="K147" s="19"/>
      <c r="L147" s="19"/>
      <c r="M147" s="19"/>
      <c r="N147" s="19"/>
      <c r="O147" s="19"/>
      <c r="P147" s="19"/>
      <c r="Q147" s="19"/>
      <c r="R147" s="19"/>
    </row>
    <row r="148" spans="1:18" ht="15.75" customHeight="1">
      <c r="A148" s="19"/>
      <c r="B148" s="53"/>
      <c r="C148" s="19"/>
      <c r="D148" s="19"/>
      <c r="E148" s="19"/>
      <c r="F148" s="19"/>
      <c r="G148" s="19"/>
      <c r="H148" s="19"/>
      <c r="I148" s="19"/>
      <c r="J148" s="19"/>
      <c r="K148" s="19"/>
      <c r="L148" s="19"/>
      <c r="M148" s="19"/>
      <c r="N148" s="19"/>
      <c r="O148" s="19"/>
      <c r="P148" s="19"/>
      <c r="Q148" s="19"/>
      <c r="R148" s="19"/>
    </row>
    <row r="149" spans="1:18" ht="15.75" customHeight="1">
      <c r="A149" s="19"/>
      <c r="B149" s="53"/>
      <c r="C149" s="19"/>
      <c r="D149" s="19"/>
      <c r="E149" s="19"/>
      <c r="F149" s="19"/>
      <c r="G149" s="19"/>
      <c r="H149" s="19"/>
      <c r="I149" s="19"/>
      <c r="J149" s="19"/>
      <c r="K149" s="19"/>
      <c r="L149" s="19"/>
      <c r="M149" s="19"/>
      <c r="N149" s="19"/>
      <c r="O149" s="19"/>
      <c r="P149" s="19"/>
      <c r="Q149" s="19"/>
      <c r="R149" s="19"/>
    </row>
    <row r="150" spans="1:18" ht="15.75" customHeight="1">
      <c r="A150" s="19"/>
      <c r="B150" s="53"/>
      <c r="C150" s="19"/>
      <c r="D150" s="19"/>
      <c r="E150" s="19"/>
      <c r="F150" s="19"/>
      <c r="G150" s="19"/>
      <c r="H150" s="19"/>
      <c r="I150" s="19"/>
      <c r="J150" s="19"/>
      <c r="K150" s="19"/>
      <c r="L150" s="19"/>
      <c r="M150" s="19"/>
      <c r="N150" s="19"/>
      <c r="O150" s="19"/>
      <c r="P150" s="19"/>
      <c r="Q150" s="19"/>
      <c r="R150" s="19"/>
    </row>
    <row r="151" spans="1:18" ht="15.75" customHeight="1">
      <c r="A151" s="19"/>
      <c r="B151" s="53"/>
      <c r="C151" s="19"/>
      <c r="D151" s="19"/>
      <c r="E151" s="19"/>
      <c r="F151" s="19"/>
      <c r="G151" s="19"/>
      <c r="H151" s="19"/>
      <c r="I151" s="19"/>
      <c r="J151" s="19"/>
      <c r="K151" s="19"/>
      <c r="L151" s="19"/>
      <c r="M151" s="19"/>
      <c r="N151" s="19"/>
      <c r="O151" s="19"/>
      <c r="P151" s="19"/>
      <c r="Q151" s="19"/>
      <c r="R151" s="19"/>
    </row>
    <row r="152" spans="1:18" ht="15.75" customHeight="1">
      <c r="A152" s="19"/>
      <c r="B152" s="53"/>
      <c r="C152" s="19"/>
      <c r="D152" s="19"/>
      <c r="E152" s="19"/>
      <c r="F152" s="19"/>
      <c r="G152" s="19"/>
      <c r="H152" s="19"/>
      <c r="I152" s="19"/>
      <c r="J152" s="19"/>
      <c r="K152" s="19"/>
      <c r="L152" s="19"/>
      <c r="M152" s="19"/>
      <c r="N152" s="19"/>
      <c r="O152" s="19"/>
      <c r="P152" s="19"/>
      <c r="Q152" s="19"/>
      <c r="R152" s="19"/>
    </row>
    <row r="153" spans="1:18" ht="15.75" customHeight="1">
      <c r="A153" s="19"/>
      <c r="B153" s="53"/>
      <c r="C153" s="19"/>
      <c r="D153" s="19"/>
      <c r="E153" s="19"/>
      <c r="F153" s="19"/>
      <c r="G153" s="19"/>
      <c r="H153" s="19"/>
      <c r="I153" s="19"/>
      <c r="J153" s="19"/>
      <c r="K153" s="19"/>
      <c r="L153" s="19"/>
      <c r="M153" s="19"/>
      <c r="N153" s="19"/>
      <c r="O153" s="19"/>
      <c r="P153" s="19"/>
      <c r="Q153" s="19"/>
      <c r="R153" s="19"/>
    </row>
    <row r="154" spans="1:18" ht="15.75" customHeight="1">
      <c r="A154" s="19"/>
      <c r="B154" s="53"/>
      <c r="C154" s="19"/>
      <c r="D154" s="19"/>
      <c r="E154" s="19"/>
      <c r="F154" s="19"/>
      <c r="G154" s="19"/>
      <c r="H154" s="19"/>
      <c r="I154" s="19"/>
      <c r="J154" s="19"/>
      <c r="K154" s="19"/>
      <c r="L154" s="19"/>
      <c r="M154" s="19"/>
      <c r="N154" s="19"/>
      <c r="O154" s="19"/>
      <c r="P154" s="19"/>
      <c r="Q154" s="19"/>
      <c r="R154" s="19"/>
    </row>
    <row r="155" spans="1:18" ht="15.75" customHeight="1">
      <c r="A155" s="19"/>
      <c r="B155" s="53"/>
      <c r="C155" s="19"/>
      <c r="D155" s="19"/>
      <c r="E155" s="19"/>
      <c r="F155" s="19"/>
      <c r="G155" s="19"/>
      <c r="H155" s="19"/>
      <c r="I155" s="19"/>
      <c r="J155" s="19"/>
      <c r="K155" s="19"/>
      <c r="L155" s="19"/>
      <c r="M155" s="19"/>
      <c r="N155" s="19"/>
      <c r="O155" s="19"/>
      <c r="P155" s="19"/>
      <c r="Q155" s="19"/>
      <c r="R155" s="19"/>
    </row>
    <row r="156" spans="1:18" ht="15.75" customHeight="1">
      <c r="A156" s="19"/>
      <c r="B156" s="53"/>
      <c r="C156" s="19"/>
      <c r="D156" s="19"/>
      <c r="E156" s="19"/>
      <c r="F156" s="19"/>
      <c r="G156" s="19"/>
      <c r="H156" s="19"/>
      <c r="I156" s="19"/>
      <c r="J156" s="19"/>
      <c r="K156" s="19"/>
      <c r="L156" s="19"/>
      <c r="M156" s="19"/>
      <c r="N156" s="19"/>
      <c r="O156" s="19"/>
      <c r="P156" s="19"/>
      <c r="Q156" s="19"/>
      <c r="R156" s="19"/>
    </row>
    <row r="157" spans="1:18" ht="15.75" customHeight="1">
      <c r="A157" s="19"/>
      <c r="B157" s="53"/>
      <c r="C157" s="19"/>
      <c r="D157" s="19"/>
      <c r="E157" s="19"/>
      <c r="F157" s="19"/>
      <c r="G157" s="19"/>
      <c r="H157" s="19"/>
      <c r="I157" s="19"/>
      <c r="J157" s="19"/>
      <c r="K157" s="19"/>
      <c r="L157" s="19"/>
      <c r="M157" s="19"/>
      <c r="N157" s="19"/>
      <c r="O157" s="19"/>
      <c r="P157" s="19"/>
      <c r="Q157" s="19"/>
      <c r="R157" s="19"/>
    </row>
    <row r="158" spans="1:18" ht="15.75" customHeight="1">
      <c r="A158" s="19"/>
      <c r="B158" s="53"/>
      <c r="C158" s="19"/>
      <c r="D158" s="19"/>
      <c r="E158" s="19"/>
      <c r="F158" s="19"/>
      <c r="G158" s="19"/>
      <c r="H158" s="19"/>
      <c r="I158" s="19"/>
      <c r="J158" s="19"/>
      <c r="K158" s="19"/>
      <c r="L158" s="19"/>
      <c r="M158" s="19"/>
      <c r="N158" s="19"/>
      <c r="O158" s="19"/>
      <c r="P158" s="19"/>
      <c r="Q158" s="19"/>
      <c r="R158" s="19"/>
    </row>
    <row r="159" spans="1:18" ht="15.75" customHeight="1">
      <c r="A159" s="19"/>
      <c r="B159" s="53"/>
      <c r="C159" s="19"/>
      <c r="D159" s="19"/>
      <c r="E159" s="19"/>
      <c r="F159" s="19"/>
      <c r="G159" s="19"/>
      <c r="H159" s="19"/>
      <c r="I159" s="19"/>
      <c r="J159" s="19"/>
      <c r="K159" s="19"/>
      <c r="L159" s="19"/>
      <c r="M159" s="19"/>
      <c r="N159" s="19"/>
      <c r="O159" s="19"/>
      <c r="P159" s="19"/>
      <c r="Q159" s="19"/>
      <c r="R159" s="19"/>
    </row>
    <row r="160" spans="1:18" ht="15.75" customHeight="1">
      <c r="A160" s="19"/>
      <c r="B160" s="53"/>
      <c r="C160" s="19"/>
      <c r="D160" s="19"/>
      <c r="E160" s="19"/>
      <c r="F160" s="19"/>
      <c r="G160" s="19"/>
      <c r="H160" s="19"/>
      <c r="I160" s="19"/>
      <c r="J160" s="19"/>
      <c r="K160" s="19"/>
      <c r="L160" s="19"/>
      <c r="M160" s="19"/>
      <c r="N160" s="19"/>
      <c r="O160" s="19"/>
      <c r="P160" s="19"/>
      <c r="Q160" s="19"/>
      <c r="R160" s="19"/>
    </row>
    <row r="161" spans="1:18" ht="15.75" customHeight="1">
      <c r="A161" s="19"/>
      <c r="B161" s="53"/>
      <c r="C161" s="19"/>
      <c r="D161" s="19"/>
      <c r="E161" s="19"/>
      <c r="F161" s="19"/>
      <c r="G161" s="19"/>
      <c r="H161" s="19"/>
      <c r="I161" s="19"/>
      <c r="J161" s="19"/>
      <c r="K161" s="19"/>
      <c r="L161" s="19"/>
      <c r="M161" s="19"/>
      <c r="N161" s="19"/>
      <c r="O161" s="19"/>
      <c r="P161" s="19"/>
      <c r="Q161" s="19"/>
      <c r="R161" s="19"/>
    </row>
    <row r="162" spans="1:18" ht="15.75" customHeight="1">
      <c r="A162" s="19"/>
      <c r="B162" s="53"/>
      <c r="C162" s="19"/>
      <c r="D162" s="19"/>
      <c r="E162" s="19"/>
      <c r="F162" s="19"/>
      <c r="G162" s="19"/>
      <c r="H162" s="19"/>
      <c r="I162" s="19"/>
      <c r="J162" s="19"/>
      <c r="K162" s="19"/>
      <c r="L162" s="19"/>
      <c r="M162" s="19"/>
      <c r="N162" s="19"/>
      <c r="O162" s="19"/>
      <c r="P162" s="19"/>
      <c r="Q162" s="19"/>
      <c r="R162" s="19"/>
    </row>
    <row r="163" spans="1:18" ht="15.75" customHeight="1">
      <c r="A163" s="19"/>
      <c r="B163" s="53"/>
      <c r="C163" s="19"/>
      <c r="D163" s="19"/>
      <c r="E163" s="19"/>
      <c r="F163" s="19"/>
      <c r="G163" s="19"/>
      <c r="H163" s="19"/>
      <c r="I163" s="19"/>
      <c r="J163" s="19"/>
      <c r="K163" s="19"/>
      <c r="L163" s="19"/>
      <c r="M163" s="19"/>
      <c r="N163" s="19"/>
      <c r="O163" s="19"/>
      <c r="P163" s="19"/>
      <c r="Q163" s="19"/>
      <c r="R163" s="19"/>
    </row>
    <row r="164" spans="1:18" ht="15.75" customHeight="1">
      <c r="A164" s="19"/>
      <c r="B164" s="53"/>
      <c r="C164" s="19"/>
      <c r="D164" s="19"/>
      <c r="E164" s="19"/>
      <c r="F164" s="19"/>
      <c r="G164" s="19"/>
      <c r="H164" s="19"/>
      <c r="I164" s="19"/>
      <c r="J164" s="19"/>
      <c r="K164" s="19"/>
      <c r="L164" s="19"/>
      <c r="M164" s="19"/>
      <c r="N164" s="19"/>
      <c r="O164" s="19"/>
      <c r="P164" s="19"/>
      <c r="Q164" s="19"/>
      <c r="R164" s="19"/>
    </row>
    <row r="165" spans="1:18" ht="15.75" customHeight="1">
      <c r="A165" s="19"/>
      <c r="B165" s="53"/>
      <c r="C165" s="19"/>
      <c r="D165" s="19"/>
      <c r="E165" s="19"/>
      <c r="F165" s="19"/>
      <c r="G165" s="19"/>
      <c r="H165" s="19"/>
      <c r="I165" s="19"/>
      <c r="J165" s="19"/>
      <c r="K165" s="19"/>
      <c r="L165" s="19"/>
      <c r="M165" s="19"/>
      <c r="N165" s="19"/>
      <c r="O165" s="19"/>
      <c r="P165" s="19"/>
      <c r="Q165" s="19"/>
      <c r="R165" s="19"/>
    </row>
    <row r="166" spans="1:18" ht="15.75" customHeight="1">
      <c r="A166" s="19"/>
      <c r="B166" s="53"/>
      <c r="C166" s="19"/>
      <c r="D166" s="19"/>
      <c r="E166" s="19"/>
      <c r="F166" s="19"/>
      <c r="G166" s="19"/>
      <c r="H166" s="19"/>
      <c r="I166" s="19"/>
      <c r="J166" s="19"/>
      <c r="K166" s="19"/>
      <c r="L166" s="19"/>
      <c r="M166" s="19"/>
      <c r="N166" s="19"/>
      <c r="O166" s="19"/>
      <c r="P166" s="19"/>
      <c r="Q166" s="19"/>
      <c r="R166" s="19"/>
    </row>
    <row r="167" spans="1:18" ht="15.75" customHeight="1">
      <c r="A167" s="19"/>
      <c r="B167" s="53"/>
      <c r="C167" s="19"/>
      <c r="D167" s="19"/>
      <c r="E167" s="19"/>
      <c r="F167" s="19"/>
      <c r="G167" s="19"/>
      <c r="H167" s="19"/>
      <c r="I167" s="19"/>
      <c r="J167" s="19"/>
      <c r="K167" s="19"/>
      <c r="L167" s="19"/>
      <c r="M167" s="19"/>
      <c r="N167" s="19"/>
      <c r="O167" s="19"/>
      <c r="P167" s="19"/>
      <c r="Q167" s="19"/>
      <c r="R167" s="19"/>
    </row>
    <row r="168" spans="1:18" ht="15.75" customHeight="1">
      <c r="A168" s="19"/>
      <c r="B168" s="53"/>
      <c r="C168" s="19"/>
      <c r="D168" s="19"/>
      <c r="E168" s="19"/>
      <c r="F168" s="19"/>
      <c r="G168" s="19"/>
      <c r="H168" s="19"/>
      <c r="I168" s="19"/>
      <c r="J168" s="19"/>
      <c r="K168" s="19"/>
      <c r="L168" s="19"/>
      <c r="M168" s="19"/>
      <c r="N168" s="19"/>
      <c r="O168" s="19"/>
      <c r="P168" s="19"/>
      <c r="Q168" s="19"/>
      <c r="R168" s="19"/>
    </row>
    <row r="169" spans="1:18" ht="15.75" customHeight="1">
      <c r="A169" s="19"/>
      <c r="B169" s="53"/>
      <c r="C169" s="19"/>
      <c r="D169" s="19"/>
      <c r="E169" s="19"/>
      <c r="F169" s="19"/>
      <c r="G169" s="19"/>
      <c r="H169" s="19"/>
      <c r="I169" s="19"/>
      <c r="J169" s="19"/>
      <c r="K169" s="19"/>
      <c r="L169" s="19"/>
      <c r="M169" s="19"/>
      <c r="N169" s="19"/>
      <c r="O169" s="19"/>
      <c r="P169" s="19"/>
      <c r="Q169" s="19"/>
      <c r="R169" s="19"/>
    </row>
    <row r="170" spans="1:18" ht="15.75" customHeight="1">
      <c r="A170" s="19"/>
      <c r="B170" s="53"/>
      <c r="C170" s="19"/>
      <c r="D170" s="19"/>
      <c r="E170" s="19"/>
      <c r="F170" s="19"/>
      <c r="G170" s="19"/>
      <c r="H170" s="19"/>
      <c r="I170" s="19"/>
      <c r="J170" s="19"/>
      <c r="K170" s="19"/>
      <c r="L170" s="19"/>
      <c r="M170" s="19"/>
      <c r="N170" s="19"/>
      <c r="O170" s="19"/>
      <c r="P170" s="19"/>
      <c r="Q170" s="19"/>
      <c r="R170" s="19"/>
    </row>
    <row r="171" spans="1:18" ht="15.75" customHeight="1">
      <c r="A171" s="19"/>
      <c r="B171" s="53"/>
      <c r="C171" s="19"/>
      <c r="D171" s="19"/>
      <c r="E171" s="19"/>
      <c r="F171" s="19"/>
      <c r="G171" s="19"/>
      <c r="H171" s="19"/>
      <c r="I171" s="19"/>
      <c r="J171" s="19"/>
      <c r="K171" s="19"/>
      <c r="L171" s="19"/>
      <c r="M171" s="19"/>
      <c r="N171" s="19"/>
      <c r="O171" s="19"/>
      <c r="P171" s="19"/>
      <c r="Q171" s="19"/>
      <c r="R171" s="19"/>
    </row>
    <row r="172" spans="1:18" ht="15.75" customHeight="1">
      <c r="A172" s="19"/>
      <c r="B172" s="53"/>
      <c r="C172" s="19"/>
      <c r="D172" s="19"/>
      <c r="E172" s="19"/>
      <c r="F172" s="19"/>
      <c r="G172" s="19"/>
      <c r="H172" s="19"/>
      <c r="I172" s="19"/>
      <c r="J172" s="19"/>
      <c r="K172" s="19"/>
      <c r="L172" s="19"/>
      <c r="M172" s="19"/>
      <c r="N172" s="19"/>
      <c r="O172" s="19"/>
      <c r="P172" s="19"/>
      <c r="Q172" s="19"/>
      <c r="R172" s="19"/>
    </row>
    <row r="173" spans="1:18" ht="15.75" customHeight="1">
      <c r="A173" s="19"/>
      <c r="B173" s="53"/>
      <c r="C173" s="19"/>
      <c r="D173" s="19"/>
      <c r="E173" s="19"/>
      <c r="F173" s="19"/>
      <c r="G173" s="19"/>
      <c r="H173" s="19"/>
      <c r="I173" s="19"/>
      <c r="J173" s="19"/>
      <c r="K173" s="19"/>
      <c r="L173" s="19"/>
      <c r="M173" s="19"/>
      <c r="N173" s="19"/>
      <c r="O173" s="19"/>
      <c r="P173" s="19"/>
      <c r="Q173" s="19"/>
      <c r="R173" s="19"/>
    </row>
    <row r="174" spans="1:18" ht="15.75" customHeight="1">
      <c r="A174" s="19"/>
      <c r="B174" s="53"/>
      <c r="C174" s="19"/>
      <c r="D174" s="19"/>
      <c r="E174" s="19"/>
      <c r="F174" s="19"/>
      <c r="G174" s="19"/>
      <c r="H174" s="19"/>
      <c r="I174" s="19"/>
      <c r="J174" s="19"/>
      <c r="K174" s="19"/>
      <c r="L174" s="19"/>
      <c r="M174" s="19"/>
      <c r="N174" s="19"/>
      <c r="O174" s="19"/>
      <c r="P174" s="19"/>
      <c r="Q174" s="19"/>
      <c r="R174" s="19"/>
    </row>
    <row r="175" spans="1:18" ht="15.75" customHeight="1">
      <c r="A175" s="19"/>
      <c r="B175" s="53"/>
      <c r="C175" s="19"/>
      <c r="D175" s="19"/>
      <c r="E175" s="19"/>
      <c r="F175" s="19"/>
      <c r="G175" s="19"/>
      <c r="H175" s="19"/>
      <c r="I175" s="19"/>
      <c r="J175" s="19"/>
      <c r="K175" s="19"/>
      <c r="L175" s="19"/>
      <c r="M175" s="19"/>
      <c r="N175" s="19"/>
      <c r="O175" s="19"/>
      <c r="P175" s="19"/>
      <c r="Q175" s="19"/>
      <c r="R175" s="19"/>
    </row>
    <row r="176" spans="1:18" ht="15.75" customHeight="1">
      <c r="A176" s="19"/>
      <c r="B176" s="53"/>
      <c r="C176" s="19"/>
      <c r="D176" s="19"/>
      <c r="E176" s="19"/>
      <c r="F176" s="19"/>
      <c r="G176" s="19"/>
      <c r="H176" s="19"/>
      <c r="I176" s="19"/>
      <c r="J176" s="19"/>
      <c r="K176" s="19"/>
      <c r="L176" s="19"/>
      <c r="M176" s="19"/>
      <c r="N176" s="19"/>
      <c r="O176" s="19"/>
      <c r="P176" s="19"/>
      <c r="Q176" s="19"/>
      <c r="R176" s="19"/>
    </row>
    <row r="177" spans="1:18" ht="15.75" customHeight="1">
      <c r="A177" s="19"/>
      <c r="B177" s="53"/>
      <c r="C177" s="19"/>
      <c r="D177" s="19"/>
      <c r="E177" s="19"/>
      <c r="F177" s="19"/>
      <c r="G177" s="19"/>
      <c r="H177" s="19"/>
      <c r="I177" s="19"/>
      <c r="J177" s="19"/>
      <c r="K177" s="19"/>
      <c r="L177" s="19"/>
      <c r="M177" s="19"/>
      <c r="N177" s="19"/>
      <c r="O177" s="19"/>
      <c r="P177" s="19"/>
      <c r="Q177" s="19"/>
      <c r="R177" s="19"/>
    </row>
    <row r="178" spans="1:18" ht="15.75" customHeight="1">
      <c r="A178" s="19"/>
      <c r="B178" s="53"/>
      <c r="C178" s="19"/>
      <c r="D178" s="19"/>
      <c r="E178" s="19"/>
      <c r="F178" s="19"/>
      <c r="G178" s="19"/>
      <c r="H178" s="19"/>
      <c r="I178" s="19"/>
      <c r="J178" s="19"/>
      <c r="K178" s="19"/>
      <c r="L178" s="19"/>
      <c r="M178" s="19"/>
      <c r="N178" s="19"/>
      <c r="O178" s="19"/>
      <c r="P178" s="19"/>
      <c r="Q178" s="19"/>
      <c r="R178" s="19"/>
    </row>
    <row r="179" spans="1:18" ht="15.75" customHeight="1">
      <c r="A179" s="19"/>
      <c r="B179" s="53"/>
      <c r="C179" s="19"/>
      <c r="D179" s="19"/>
      <c r="E179" s="19"/>
      <c r="F179" s="19"/>
      <c r="G179" s="19"/>
      <c r="H179" s="19"/>
      <c r="I179" s="19"/>
      <c r="J179" s="19"/>
      <c r="K179" s="19"/>
      <c r="L179" s="19"/>
      <c r="M179" s="19"/>
      <c r="N179" s="19"/>
      <c r="O179" s="19"/>
      <c r="P179" s="19"/>
      <c r="Q179" s="19"/>
      <c r="R179" s="19"/>
    </row>
    <row r="180" spans="1:18" ht="15.75" customHeight="1">
      <c r="A180" s="19"/>
      <c r="B180" s="53"/>
      <c r="C180" s="19"/>
      <c r="D180" s="19"/>
      <c r="E180" s="19"/>
      <c r="F180" s="19"/>
      <c r="G180" s="19"/>
      <c r="H180" s="19"/>
      <c r="I180" s="19"/>
      <c r="J180" s="19"/>
      <c r="K180" s="19"/>
      <c r="L180" s="19"/>
      <c r="M180" s="19"/>
      <c r="N180" s="19"/>
      <c r="O180" s="19"/>
      <c r="P180" s="19"/>
      <c r="Q180" s="19"/>
      <c r="R180" s="19"/>
    </row>
    <row r="181" spans="1:18" ht="15.75" customHeight="1">
      <c r="A181" s="19"/>
      <c r="B181" s="53"/>
      <c r="C181" s="19"/>
      <c r="D181" s="19"/>
      <c r="E181" s="19"/>
      <c r="F181" s="19"/>
      <c r="G181" s="19"/>
      <c r="H181" s="19"/>
      <c r="I181" s="19"/>
      <c r="J181" s="19"/>
      <c r="K181" s="19"/>
      <c r="L181" s="19"/>
      <c r="M181" s="19"/>
      <c r="N181" s="19"/>
      <c r="O181" s="19"/>
      <c r="P181" s="19"/>
      <c r="Q181" s="19"/>
      <c r="R181" s="19"/>
    </row>
    <row r="182" spans="1:18" ht="15.75" customHeight="1">
      <c r="A182" s="19"/>
      <c r="B182" s="53"/>
      <c r="C182" s="19"/>
      <c r="D182" s="19"/>
      <c r="E182" s="19"/>
      <c r="F182" s="19"/>
      <c r="G182" s="19"/>
      <c r="H182" s="19"/>
      <c r="I182" s="19"/>
      <c r="J182" s="19"/>
      <c r="K182" s="19"/>
      <c r="L182" s="19"/>
      <c r="M182" s="19"/>
      <c r="N182" s="19"/>
      <c r="O182" s="19"/>
      <c r="P182" s="19"/>
      <c r="Q182" s="19"/>
      <c r="R182" s="19"/>
    </row>
    <row r="183" spans="1:18" ht="15.75" customHeight="1">
      <c r="A183" s="19"/>
      <c r="B183" s="53"/>
      <c r="C183" s="19"/>
      <c r="D183" s="19"/>
      <c r="E183" s="19"/>
      <c r="F183" s="19"/>
      <c r="G183" s="19"/>
      <c r="H183" s="19"/>
      <c r="I183" s="19"/>
      <c r="J183" s="19"/>
      <c r="K183" s="19"/>
      <c r="L183" s="19"/>
      <c r="M183" s="19"/>
      <c r="N183" s="19"/>
      <c r="O183" s="19"/>
      <c r="P183" s="19"/>
      <c r="Q183" s="19"/>
      <c r="R183" s="19"/>
    </row>
    <row r="184" spans="1:18" ht="15.75" customHeight="1">
      <c r="A184" s="19"/>
      <c r="B184" s="53"/>
      <c r="C184" s="19"/>
      <c r="D184" s="19"/>
      <c r="E184" s="19"/>
      <c r="F184" s="19"/>
      <c r="G184" s="19"/>
      <c r="H184" s="19"/>
      <c r="I184" s="19"/>
      <c r="J184" s="19"/>
      <c r="K184" s="19"/>
      <c r="L184" s="19"/>
      <c r="M184" s="19"/>
      <c r="N184" s="19"/>
      <c r="O184" s="19"/>
      <c r="P184" s="19"/>
      <c r="Q184" s="19"/>
      <c r="R184" s="19"/>
    </row>
    <row r="185" spans="1:18" ht="15.75" customHeight="1">
      <c r="A185" s="19"/>
      <c r="B185" s="53"/>
      <c r="C185" s="19"/>
      <c r="D185" s="19"/>
      <c r="E185" s="19"/>
      <c r="F185" s="19"/>
      <c r="G185" s="19"/>
      <c r="H185" s="19"/>
      <c r="I185" s="19"/>
      <c r="J185" s="19"/>
      <c r="K185" s="19"/>
      <c r="L185" s="19"/>
      <c r="M185" s="19"/>
      <c r="N185" s="19"/>
      <c r="O185" s="19"/>
      <c r="P185" s="19"/>
      <c r="Q185" s="19"/>
      <c r="R185" s="19"/>
    </row>
    <row r="186" spans="1:18" ht="15.75" customHeight="1">
      <c r="A186" s="19"/>
      <c r="B186" s="53"/>
      <c r="C186" s="19"/>
      <c r="D186" s="19"/>
      <c r="E186" s="19"/>
      <c r="F186" s="19"/>
      <c r="G186" s="19"/>
      <c r="H186" s="19"/>
      <c r="I186" s="19"/>
      <c r="J186" s="19"/>
      <c r="K186" s="19"/>
      <c r="L186" s="19"/>
      <c r="M186" s="19"/>
      <c r="N186" s="19"/>
      <c r="O186" s="19"/>
      <c r="P186" s="19"/>
      <c r="Q186" s="19"/>
      <c r="R186" s="19"/>
    </row>
    <row r="187" spans="1:18" ht="15.75" customHeight="1">
      <c r="A187" s="19"/>
      <c r="B187" s="53"/>
      <c r="C187" s="19"/>
      <c r="D187" s="19"/>
      <c r="E187" s="19"/>
      <c r="F187" s="19"/>
      <c r="G187" s="19"/>
      <c r="H187" s="19"/>
      <c r="I187" s="19"/>
      <c r="J187" s="19"/>
      <c r="K187" s="19"/>
      <c r="L187" s="19"/>
      <c r="M187" s="19"/>
      <c r="N187" s="19"/>
      <c r="O187" s="19"/>
      <c r="P187" s="19"/>
      <c r="Q187" s="19"/>
      <c r="R187" s="19"/>
    </row>
    <row r="188" spans="1:18" ht="15.75" customHeight="1">
      <c r="A188" s="19"/>
      <c r="B188" s="53"/>
      <c r="C188" s="19"/>
      <c r="D188" s="19"/>
      <c r="E188" s="19"/>
      <c r="F188" s="19"/>
      <c r="G188" s="19"/>
      <c r="H188" s="19"/>
      <c r="I188" s="19"/>
      <c r="J188" s="19"/>
      <c r="K188" s="19"/>
      <c r="L188" s="19"/>
      <c r="M188" s="19"/>
      <c r="N188" s="19"/>
      <c r="O188" s="19"/>
      <c r="P188" s="19"/>
      <c r="Q188" s="19"/>
      <c r="R188" s="19"/>
    </row>
    <row r="189" spans="1:18" ht="15.75" customHeight="1">
      <c r="A189" s="19"/>
      <c r="B189" s="53"/>
      <c r="C189" s="19"/>
      <c r="D189" s="19"/>
      <c r="E189" s="19"/>
      <c r="F189" s="19"/>
      <c r="G189" s="19"/>
      <c r="H189" s="19"/>
      <c r="I189" s="19"/>
      <c r="J189" s="19"/>
      <c r="K189" s="19"/>
      <c r="L189" s="19"/>
      <c r="M189" s="19"/>
      <c r="N189" s="19"/>
      <c r="O189" s="19"/>
      <c r="P189" s="19"/>
      <c r="Q189" s="19"/>
      <c r="R189" s="19"/>
    </row>
    <row r="190" spans="1:18" ht="15.75" customHeight="1">
      <c r="A190" s="19"/>
      <c r="B190" s="53"/>
      <c r="C190" s="19"/>
      <c r="D190" s="19"/>
      <c r="E190" s="19"/>
      <c r="F190" s="19"/>
      <c r="G190" s="19"/>
      <c r="H190" s="19"/>
      <c r="I190" s="19"/>
      <c r="J190" s="19"/>
      <c r="K190" s="19"/>
      <c r="L190" s="19"/>
      <c r="M190" s="19"/>
      <c r="N190" s="19"/>
      <c r="O190" s="19"/>
      <c r="P190" s="19"/>
      <c r="Q190" s="19"/>
      <c r="R190" s="19"/>
    </row>
    <row r="191" spans="1:18" ht="15.75" customHeight="1">
      <c r="A191" s="19"/>
      <c r="B191" s="53"/>
      <c r="C191" s="19"/>
      <c r="D191" s="19"/>
      <c r="E191" s="19"/>
      <c r="F191" s="19"/>
      <c r="G191" s="19"/>
      <c r="H191" s="19"/>
      <c r="I191" s="19"/>
      <c r="J191" s="19"/>
      <c r="K191" s="19"/>
      <c r="L191" s="19"/>
      <c r="M191" s="19"/>
      <c r="N191" s="19"/>
      <c r="O191" s="19"/>
      <c r="P191" s="19"/>
      <c r="Q191" s="19"/>
      <c r="R191" s="19"/>
    </row>
    <row r="192" spans="1:18" ht="15.75" customHeight="1">
      <c r="A192" s="19"/>
      <c r="B192" s="53"/>
      <c r="C192" s="19"/>
      <c r="D192" s="19"/>
      <c r="E192" s="19"/>
      <c r="F192" s="19"/>
      <c r="G192" s="19"/>
      <c r="H192" s="19"/>
      <c r="I192" s="19"/>
      <c r="J192" s="19"/>
      <c r="K192" s="19"/>
      <c r="L192" s="19"/>
      <c r="M192" s="19"/>
      <c r="N192" s="19"/>
      <c r="O192" s="19"/>
      <c r="P192" s="19"/>
      <c r="Q192" s="19"/>
      <c r="R192" s="19"/>
    </row>
    <row r="193" spans="1:18" ht="15.75" customHeight="1">
      <c r="A193" s="19"/>
      <c r="B193" s="53"/>
      <c r="C193" s="19"/>
      <c r="D193" s="19"/>
      <c r="E193" s="19"/>
      <c r="F193" s="19"/>
      <c r="G193" s="19"/>
      <c r="H193" s="19"/>
      <c r="I193" s="19"/>
      <c r="J193" s="19"/>
      <c r="K193" s="19"/>
      <c r="L193" s="19"/>
      <c r="M193" s="19"/>
      <c r="N193" s="19"/>
      <c r="O193" s="19"/>
      <c r="P193" s="19"/>
      <c r="Q193" s="19"/>
      <c r="R193" s="19"/>
    </row>
    <row r="194" spans="1:18" ht="15.75" customHeight="1">
      <c r="A194" s="19"/>
      <c r="B194" s="53"/>
      <c r="C194" s="19"/>
      <c r="D194" s="19"/>
      <c r="E194" s="19"/>
      <c r="F194" s="19"/>
      <c r="G194" s="19"/>
      <c r="H194" s="19"/>
      <c r="I194" s="19"/>
      <c r="J194" s="19"/>
      <c r="K194" s="19"/>
      <c r="L194" s="19"/>
      <c r="M194" s="19"/>
      <c r="N194" s="19"/>
      <c r="O194" s="19"/>
      <c r="P194" s="19"/>
      <c r="Q194" s="19"/>
      <c r="R194" s="19"/>
    </row>
    <row r="195" spans="1:18" ht="15.75" customHeight="1">
      <c r="A195" s="19"/>
      <c r="B195" s="53"/>
      <c r="C195" s="19"/>
      <c r="D195" s="19"/>
      <c r="E195" s="19"/>
      <c r="F195" s="19"/>
      <c r="G195" s="19"/>
      <c r="H195" s="19"/>
      <c r="I195" s="19"/>
      <c r="J195" s="19"/>
      <c r="K195" s="19"/>
      <c r="L195" s="19"/>
      <c r="M195" s="19"/>
      <c r="N195" s="19"/>
      <c r="O195" s="19"/>
      <c r="P195" s="19"/>
      <c r="Q195" s="19"/>
      <c r="R195" s="19"/>
    </row>
    <row r="196" spans="1:18" ht="15.75" customHeight="1">
      <c r="A196" s="19"/>
      <c r="B196" s="53"/>
      <c r="C196" s="19"/>
      <c r="D196" s="19"/>
      <c r="E196" s="19"/>
      <c r="F196" s="19"/>
      <c r="G196" s="19"/>
      <c r="H196" s="19"/>
      <c r="I196" s="19"/>
      <c r="J196" s="19"/>
      <c r="K196" s="19"/>
      <c r="L196" s="19"/>
      <c r="M196" s="19"/>
      <c r="N196" s="19"/>
      <c r="O196" s="19"/>
      <c r="P196" s="19"/>
      <c r="Q196" s="19"/>
      <c r="R196" s="19"/>
    </row>
    <row r="197" spans="1:18" ht="15.75" customHeight="1">
      <c r="A197" s="19"/>
      <c r="B197" s="53"/>
      <c r="C197" s="19"/>
      <c r="D197" s="19"/>
      <c r="E197" s="19"/>
      <c r="F197" s="19"/>
      <c r="G197" s="19"/>
      <c r="H197" s="19"/>
      <c r="I197" s="19"/>
      <c r="J197" s="19"/>
      <c r="K197" s="19"/>
      <c r="L197" s="19"/>
      <c r="M197" s="19"/>
      <c r="N197" s="19"/>
      <c r="O197" s="19"/>
      <c r="P197" s="19"/>
      <c r="Q197" s="19"/>
      <c r="R197" s="19"/>
    </row>
    <row r="198" spans="1:18" ht="15.75" customHeight="1">
      <c r="A198" s="19"/>
      <c r="B198" s="53"/>
      <c r="C198" s="19"/>
      <c r="D198" s="19"/>
      <c r="E198" s="19"/>
      <c r="F198" s="19"/>
      <c r="G198" s="19"/>
      <c r="H198" s="19"/>
      <c r="I198" s="19"/>
      <c r="J198" s="19"/>
      <c r="K198" s="19"/>
      <c r="L198" s="19"/>
      <c r="M198" s="19"/>
      <c r="N198" s="19"/>
      <c r="O198" s="19"/>
      <c r="P198" s="19"/>
      <c r="Q198" s="19"/>
      <c r="R198" s="19"/>
    </row>
    <row r="199" spans="1:18" ht="15.75" customHeight="1">
      <c r="A199" s="19"/>
      <c r="B199" s="53"/>
      <c r="C199" s="19"/>
      <c r="D199" s="19"/>
      <c r="E199" s="19"/>
      <c r="F199" s="19"/>
      <c r="G199" s="19"/>
      <c r="H199" s="19"/>
      <c r="I199" s="19"/>
      <c r="J199" s="19"/>
      <c r="K199" s="19"/>
      <c r="L199" s="19"/>
      <c r="M199" s="19"/>
      <c r="N199" s="19"/>
      <c r="O199" s="19"/>
      <c r="P199" s="19"/>
      <c r="Q199" s="19"/>
      <c r="R199" s="19"/>
    </row>
    <row r="200" spans="1:18" ht="15.75" customHeight="1">
      <c r="A200" s="19"/>
      <c r="B200" s="53"/>
      <c r="C200" s="19"/>
      <c r="D200" s="19"/>
      <c r="E200" s="19"/>
      <c r="F200" s="19"/>
      <c r="G200" s="19"/>
      <c r="H200" s="19"/>
      <c r="I200" s="19"/>
      <c r="J200" s="19"/>
      <c r="K200" s="19"/>
      <c r="L200" s="19"/>
      <c r="M200" s="19"/>
      <c r="N200" s="19"/>
      <c r="O200" s="19"/>
      <c r="P200" s="19"/>
      <c r="Q200" s="19"/>
      <c r="R200" s="19"/>
    </row>
    <row r="201" spans="1:18" ht="15.75" customHeight="1">
      <c r="A201" s="19"/>
      <c r="B201" s="53"/>
      <c r="C201" s="19"/>
      <c r="D201" s="19"/>
      <c r="E201" s="19"/>
      <c r="F201" s="19"/>
      <c r="G201" s="19"/>
      <c r="H201" s="19"/>
      <c r="I201" s="19"/>
      <c r="J201" s="19"/>
      <c r="K201" s="19"/>
      <c r="L201" s="19"/>
      <c r="M201" s="19"/>
      <c r="N201" s="19"/>
      <c r="O201" s="19"/>
      <c r="P201" s="19"/>
      <c r="Q201" s="19"/>
      <c r="R201" s="19"/>
    </row>
    <row r="202" spans="1:18" ht="15.75" customHeight="1">
      <c r="A202" s="19"/>
      <c r="B202" s="53"/>
      <c r="C202" s="19"/>
      <c r="D202" s="19"/>
      <c r="E202" s="19"/>
      <c r="F202" s="19"/>
      <c r="G202" s="19"/>
      <c r="H202" s="19"/>
      <c r="I202" s="19"/>
      <c r="J202" s="19"/>
      <c r="K202" s="19"/>
      <c r="L202" s="19"/>
      <c r="M202" s="19"/>
      <c r="N202" s="19"/>
      <c r="O202" s="19"/>
      <c r="P202" s="19"/>
      <c r="Q202" s="19"/>
      <c r="R202" s="19"/>
    </row>
    <row r="203" spans="1:18" ht="15.75" customHeight="1">
      <c r="A203" s="19"/>
      <c r="B203" s="53"/>
      <c r="C203" s="19"/>
      <c r="D203" s="19"/>
      <c r="E203" s="19"/>
      <c r="F203" s="19"/>
      <c r="G203" s="19"/>
      <c r="H203" s="19"/>
      <c r="I203" s="19"/>
      <c r="J203" s="19"/>
      <c r="K203" s="19"/>
      <c r="L203" s="19"/>
      <c r="M203" s="19"/>
      <c r="N203" s="19"/>
      <c r="O203" s="19"/>
      <c r="P203" s="19"/>
      <c r="Q203" s="19"/>
      <c r="R203" s="19"/>
    </row>
    <row r="204" spans="1:18" ht="15.75" customHeight="1">
      <c r="A204" s="19"/>
      <c r="B204" s="53"/>
      <c r="C204" s="19"/>
      <c r="D204" s="19"/>
      <c r="E204" s="19"/>
      <c r="F204" s="19"/>
      <c r="G204" s="19"/>
      <c r="H204" s="19"/>
      <c r="I204" s="19"/>
      <c r="J204" s="19"/>
      <c r="K204" s="19"/>
      <c r="L204" s="19"/>
      <c r="M204" s="19"/>
      <c r="N204" s="19"/>
      <c r="O204" s="19"/>
      <c r="P204" s="19"/>
      <c r="Q204" s="19"/>
      <c r="R204" s="19"/>
    </row>
    <row r="205" spans="1:18" ht="15.75" customHeight="1">
      <c r="A205" s="19"/>
      <c r="B205" s="53"/>
      <c r="C205" s="19"/>
      <c r="D205" s="19"/>
      <c r="E205" s="19"/>
      <c r="F205" s="19"/>
      <c r="G205" s="19"/>
      <c r="H205" s="19"/>
      <c r="I205" s="19"/>
      <c r="J205" s="19"/>
      <c r="K205" s="19"/>
      <c r="L205" s="19"/>
      <c r="M205" s="19"/>
      <c r="N205" s="19"/>
      <c r="O205" s="19"/>
      <c r="P205" s="19"/>
      <c r="Q205" s="19"/>
      <c r="R205" s="19"/>
    </row>
    <row r="206" spans="1:18" ht="15.75" customHeight="1">
      <c r="A206" s="19"/>
      <c r="B206" s="53"/>
      <c r="C206" s="19"/>
      <c r="D206" s="19"/>
      <c r="E206" s="19"/>
      <c r="F206" s="19"/>
      <c r="G206" s="19"/>
      <c r="H206" s="19"/>
      <c r="I206" s="19"/>
      <c r="J206" s="19"/>
      <c r="K206" s="19"/>
      <c r="L206" s="19"/>
      <c r="M206" s="19"/>
      <c r="N206" s="19"/>
      <c r="O206" s="19"/>
      <c r="P206" s="19"/>
      <c r="Q206" s="19"/>
      <c r="R206" s="19"/>
    </row>
    <row r="207" spans="1:18" ht="15.75" customHeight="1">
      <c r="A207" s="19"/>
      <c r="B207" s="53"/>
      <c r="C207" s="19"/>
      <c r="D207" s="19"/>
      <c r="E207" s="19"/>
      <c r="F207" s="19"/>
      <c r="G207" s="19"/>
      <c r="H207" s="19"/>
      <c r="I207" s="19"/>
      <c r="J207" s="19"/>
      <c r="K207" s="19"/>
      <c r="L207" s="19"/>
      <c r="M207" s="19"/>
      <c r="N207" s="19"/>
      <c r="O207" s="19"/>
      <c r="P207" s="19"/>
      <c r="Q207" s="19"/>
      <c r="R207" s="19"/>
    </row>
    <row r="208" spans="1:18" ht="15.75" customHeight="1">
      <c r="A208" s="19"/>
      <c r="B208" s="53"/>
      <c r="C208" s="19"/>
      <c r="D208" s="19"/>
      <c r="E208" s="19"/>
      <c r="F208" s="19"/>
      <c r="G208" s="19"/>
      <c r="H208" s="19"/>
      <c r="I208" s="19"/>
      <c r="J208" s="19"/>
      <c r="K208" s="19"/>
      <c r="L208" s="19"/>
      <c r="M208" s="19"/>
      <c r="N208" s="19"/>
      <c r="O208" s="19"/>
      <c r="P208" s="19"/>
      <c r="Q208" s="19"/>
      <c r="R208" s="19"/>
    </row>
    <row r="209" spans="1:18" ht="15.75" customHeight="1">
      <c r="A209" s="19"/>
      <c r="B209" s="53"/>
      <c r="C209" s="19"/>
      <c r="D209" s="19"/>
      <c r="E209" s="19"/>
      <c r="F209" s="19"/>
      <c r="G209" s="19"/>
      <c r="H209" s="19"/>
      <c r="I209" s="19"/>
      <c r="J209" s="19"/>
      <c r="K209" s="19"/>
      <c r="L209" s="19"/>
      <c r="M209" s="19"/>
      <c r="N209" s="19"/>
      <c r="O209" s="19"/>
      <c r="P209" s="19"/>
      <c r="Q209" s="19"/>
      <c r="R209" s="19"/>
    </row>
    <row r="210" spans="1:18" ht="15.75" customHeight="1">
      <c r="A210" s="19"/>
      <c r="B210" s="53"/>
      <c r="C210" s="19"/>
      <c r="D210" s="19"/>
      <c r="E210" s="19"/>
      <c r="F210" s="19"/>
      <c r="G210" s="19"/>
      <c r="H210" s="19"/>
      <c r="I210" s="19"/>
      <c r="J210" s="19"/>
      <c r="K210" s="19"/>
      <c r="L210" s="19"/>
      <c r="M210" s="19"/>
      <c r="N210" s="19"/>
      <c r="O210" s="19"/>
      <c r="P210" s="19"/>
      <c r="Q210" s="19"/>
      <c r="R210" s="19"/>
    </row>
    <row r="211" spans="1:18" ht="15.75" customHeight="1">
      <c r="A211" s="19"/>
      <c r="B211" s="53"/>
      <c r="C211" s="19"/>
      <c r="D211" s="19"/>
      <c r="E211" s="19"/>
      <c r="F211" s="19"/>
      <c r="G211" s="19"/>
      <c r="H211" s="19"/>
      <c r="I211" s="19"/>
      <c r="J211" s="19"/>
      <c r="K211" s="19"/>
      <c r="L211" s="19"/>
      <c r="M211" s="19"/>
      <c r="N211" s="19"/>
      <c r="O211" s="19"/>
      <c r="P211" s="19"/>
      <c r="Q211" s="19"/>
      <c r="R211" s="19"/>
    </row>
    <row r="212" spans="1:18" ht="15.75" customHeight="1">
      <c r="A212" s="19"/>
      <c r="B212" s="53"/>
      <c r="C212" s="19"/>
      <c r="D212" s="19"/>
      <c r="E212" s="19"/>
      <c r="F212" s="19"/>
      <c r="G212" s="19"/>
      <c r="H212" s="19"/>
      <c r="I212" s="19"/>
      <c r="J212" s="19"/>
      <c r="K212" s="19"/>
      <c r="L212" s="19"/>
      <c r="M212" s="19"/>
      <c r="N212" s="19"/>
      <c r="O212" s="19"/>
      <c r="P212" s="19"/>
      <c r="Q212" s="19"/>
      <c r="R212" s="19"/>
    </row>
    <row r="213" spans="1:18" ht="15.75" customHeight="1">
      <c r="A213" s="19"/>
      <c r="B213" s="53"/>
      <c r="C213" s="19"/>
      <c r="D213" s="19"/>
      <c r="E213" s="19"/>
      <c r="F213" s="19"/>
      <c r="G213" s="19"/>
      <c r="H213" s="19"/>
      <c r="I213" s="19"/>
      <c r="J213" s="19"/>
      <c r="K213" s="19"/>
      <c r="L213" s="19"/>
      <c r="M213" s="19"/>
      <c r="N213" s="19"/>
      <c r="O213" s="19"/>
      <c r="P213" s="19"/>
      <c r="Q213" s="19"/>
      <c r="R213" s="19"/>
    </row>
    <row r="214" spans="1:18" ht="15.75" customHeight="1">
      <c r="A214" s="19"/>
      <c r="B214" s="53"/>
      <c r="C214" s="19"/>
      <c r="D214" s="19"/>
      <c r="E214" s="19"/>
      <c r="F214" s="19"/>
      <c r="G214" s="19"/>
      <c r="H214" s="19"/>
      <c r="I214" s="19"/>
      <c r="J214" s="19"/>
      <c r="K214" s="19"/>
      <c r="L214" s="19"/>
      <c r="M214" s="19"/>
      <c r="N214" s="19"/>
      <c r="O214" s="19"/>
      <c r="P214" s="19"/>
      <c r="Q214" s="19"/>
      <c r="R214" s="19"/>
    </row>
    <row r="215" spans="1:18" ht="15.75" customHeight="1">
      <c r="A215" s="19"/>
      <c r="B215" s="53"/>
      <c r="C215" s="19"/>
      <c r="D215" s="19"/>
      <c r="E215" s="19"/>
      <c r="F215" s="19"/>
      <c r="G215" s="19"/>
      <c r="H215" s="19"/>
      <c r="I215" s="19"/>
      <c r="J215" s="19"/>
      <c r="K215" s="19"/>
      <c r="L215" s="19"/>
      <c r="M215" s="19"/>
      <c r="N215" s="19"/>
      <c r="O215" s="19"/>
      <c r="P215" s="19"/>
      <c r="Q215" s="19"/>
      <c r="R215" s="19"/>
    </row>
    <row r="216" spans="1:18" ht="15.75" customHeight="1">
      <c r="A216" s="19"/>
      <c r="B216" s="53"/>
      <c r="C216" s="19"/>
      <c r="D216" s="19"/>
      <c r="E216" s="19"/>
      <c r="F216" s="19"/>
      <c r="G216" s="19"/>
      <c r="H216" s="19"/>
      <c r="I216" s="19"/>
      <c r="J216" s="19"/>
      <c r="K216" s="19"/>
      <c r="L216" s="19"/>
      <c r="M216" s="19"/>
      <c r="N216" s="19"/>
      <c r="O216" s="19"/>
      <c r="P216" s="19"/>
      <c r="Q216" s="19"/>
      <c r="R216" s="19"/>
    </row>
    <row r="217" spans="1:18" ht="15.75" customHeight="1">
      <c r="A217" s="19"/>
      <c r="B217" s="53"/>
      <c r="C217" s="19"/>
      <c r="D217" s="19"/>
      <c r="E217" s="19"/>
      <c r="F217" s="19"/>
      <c r="G217" s="19"/>
      <c r="H217" s="19"/>
      <c r="I217" s="19"/>
      <c r="J217" s="19"/>
      <c r="K217" s="19"/>
      <c r="L217" s="19"/>
      <c r="M217" s="19"/>
      <c r="N217" s="19"/>
      <c r="O217" s="19"/>
      <c r="P217" s="19"/>
      <c r="Q217" s="19"/>
      <c r="R217" s="19"/>
    </row>
    <row r="218" spans="1:18" ht="15.75" customHeight="1">
      <c r="A218" s="19"/>
      <c r="B218" s="53"/>
      <c r="C218" s="19"/>
      <c r="D218" s="19"/>
      <c r="E218" s="19"/>
      <c r="F218" s="19"/>
      <c r="G218" s="19"/>
      <c r="H218" s="19"/>
      <c r="I218" s="19"/>
      <c r="J218" s="19"/>
      <c r="K218" s="19"/>
      <c r="L218" s="19"/>
      <c r="M218" s="19"/>
      <c r="N218" s="19"/>
      <c r="O218" s="19"/>
      <c r="P218" s="19"/>
      <c r="Q218" s="19"/>
      <c r="R218" s="19"/>
    </row>
    <row r="219" spans="1:18" ht="15.75" customHeight="1">
      <c r="A219" s="19"/>
      <c r="B219" s="53"/>
      <c r="C219" s="19"/>
      <c r="D219" s="19"/>
      <c r="E219" s="19"/>
      <c r="F219" s="19"/>
      <c r="G219" s="19"/>
      <c r="H219" s="19"/>
      <c r="I219" s="19"/>
      <c r="J219" s="19"/>
      <c r="K219" s="19"/>
      <c r="L219" s="19"/>
      <c r="M219" s="19"/>
      <c r="N219" s="19"/>
      <c r="O219" s="19"/>
      <c r="P219" s="19"/>
      <c r="Q219" s="19"/>
      <c r="R219" s="19"/>
    </row>
    <row r="220" spans="1:18" ht="15.75" customHeight="1">
      <c r="A220" s="19"/>
      <c r="B220" s="53"/>
      <c r="C220" s="19"/>
      <c r="D220" s="19"/>
      <c r="E220" s="19"/>
      <c r="F220" s="19"/>
      <c r="G220" s="19"/>
      <c r="H220" s="19"/>
      <c r="I220" s="19"/>
      <c r="J220" s="19"/>
      <c r="K220" s="19"/>
      <c r="L220" s="19"/>
      <c r="M220" s="19"/>
      <c r="N220" s="19"/>
      <c r="O220" s="19"/>
      <c r="P220" s="19"/>
      <c r="Q220" s="19"/>
      <c r="R220" s="19"/>
    </row>
    <row r="221" spans="1:18" ht="15.75" customHeight="1">
      <c r="A221" s="19"/>
      <c r="B221" s="53"/>
      <c r="C221" s="19"/>
      <c r="D221" s="19"/>
      <c r="E221" s="19"/>
      <c r="F221" s="19"/>
      <c r="G221" s="19"/>
      <c r="H221" s="19"/>
      <c r="I221" s="19"/>
      <c r="J221" s="19"/>
      <c r="K221" s="19"/>
      <c r="L221" s="19"/>
      <c r="M221" s="19"/>
      <c r="N221" s="19"/>
      <c r="O221" s="19"/>
      <c r="P221" s="19"/>
      <c r="Q221" s="19"/>
      <c r="R221" s="19"/>
    </row>
    <row r="222" spans="1:18" ht="15.75" customHeight="1">
      <c r="A222" s="19"/>
      <c r="B222" s="53"/>
      <c r="C222" s="19"/>
      <c r="D222" s="19"/>
      <c r="E222" s="19"/>
      <c r="F222" s="19"/>
      <c r="G222" s="19"/>
      <c r="H222" s="19"/>
      <c r="I222" s="19"/>
      <c r="J222" s="19"/>
      <c r="K222" s="19"/>
      <c r="L222" s="19"/>
      <c r="M222" s="19"/>
      <c r="N222" s="19"/>
      <c r="O222" s="19"/>
      <c r="P222" s="19"/>
      <c r="Q222" s="19"/>
      <c r="R222" s="19"/>
    </row>
    <row r="223" spans="1:18" ht="15.75" customHeight="1">
      <c r="A223" s="19"/>
      <c r="B223" s="53"/>
      <c r="C223" s="19"/>
      <c r="D223" s="19"/>
      <c r="E223" s="19"/>
      <c r="F223" s="19"/>
      <c r="G223" s="19"/>
      <c r="H223" s="19"/>
      <c r="I223" s="19"/>
      <c r="J223" s="19"/>
      <c r="K223" s="19"/>
      <c r="L223" s="19"/>
      <c r="M223" s="19"/>
      <c r="N223" s="19"/>
      <c r="O223" s="19"/>
      <c r="P223" s="19"/>
      <c r="Q223" s="19"/>
      <c r="R223" s="19"/>
    </row>
    <row r="224" spans="1:18" ht="15.75" customHeight="1">
      <c r="A224" s="19"/>
      <c r="B224" s="53"/>
      <c r="C224" s="19"/>
      <c r="D224" s="19"/>
      <c r="E224" s="19"/>
      <c r="F224" s="19"/>
      <c r="G224" s="19"/>
      <c r="H224" s="19"/>
      <c r="I224" s="19"/>
      <c r="J224" s="19"/>
      <c r="K224" s="19"/>
      <c r="L224" s="19"/>
      <c r="M224" s="19"/>
      <c r="N224" s="19"/>
      <c r="O224" s="19"/>
      <c r="P224" s="19"/>
      <c r="Q224" s="19"/>
      <c r="R224" s="19"/>
    </row>
    <row r="225" spans="1:18" ht="15.75" customHeight="1">
      <c r="A225" s="19"/>
      <c r="B225" s="53"/>
      <c r="C225" s="19"/>
      <c r="D225" s="19"/>
      <c r="E225" s="19"/>
      <c r="F225" s="19"/>
      <c r="G225" s="19"/>
      <c r="H225" s="19"/>
      <c r="I225" s="19"/>
      <c r="J225" s="19"/>
      <c r="K225" s="19"/>
      <c r="L225" s="19"/>
      <c r="M225" s="19"/>
      <c r="N225" s="19"/>
      <c r="O225" s="19"/>
      <c r="P225" s="19"/>
      <c r="Q225" s="19"/>
      <c r="R225" s="19"/>
    </row>
    <row r="226" spans="1:18" ht="15.75" customHeight="1">
      <c r="A226" s="19"/>
      <c r="B226" s="53"/>
      <c r="C226" s="19"/>
      <c r="D226" s="19"/>
      <c r="E226" s="19"/>
      <c r="F226" s="19"/>
      <c r="G226" s="19"/>
      <c r="H226" s="19"/>
      <c r="I226" s="19"/>
      <c r="J226" s="19"/>
      <c r="K226" s="19"/>
      <c r="L226" s="19"/>
      <c r="M226" s="19"/>
      <c r="N226" s="19"/>
      <c r="O226" s="19"/>
      <c r="P226" s="19"/>
      <c r="Q226" s="19"/>
      <c r="R226" s="19"/>
    </row>
    <row r="227" spans="1:18" ht="15.75" customHeight="1">
      <c r="A227" s="19"/>
      <c r="B227" s="53"/>
      <c r="C227" s="19"/>
      <c r="D227" s="19"/>
      <c r="E227" s="19"/>
      <c r="F227" s="19"/>
      <c r="G227" s="19"/>
      <c r="H227" s="19"/>
      <c r="I227" s="19"/>
      <c r="J227" s="19"/>
      <c r="K227" s="19"/>
      <c r="L227" s="19"/>
      <c r="M227" s="19"/>
      <c r="N227" s="19"/>
      <c r="O227" s="19"/>
      <c r="P227" s="19"/>
      <c r="Q227" s="19"/>
      <c r="R227" s="19"/>
    </row>
    <row r="228" spans="1:18" ht="15.75" customHeight="1">
      <c r="A228" s="19"/>
      <c r="B228" s="53"/>
      <c r="C228" s="19"/>
      <c r="D228" s="19"/>
      <c r="E228" s="19"/>
      <c r="F228" s="19"/>
      <c r="G228" s="19"/>
      <c r="H228" s="19"/>
      <c r="I228" s="19"/>
      <c r="J228" s="19"/>
      <c r="K228" s="19"/>
      <c r="L228" s="19"/>
      <c r="M228" s="19"/>
      <c r="N228" s="19"/>
      <c r="O228" s="19"/>
      <c r="P228" s="19"/>
      <c r="Q228" s="19"/>
      <c r="R228" s="19"/>
    </row>
    <row r="229" spans="1:18" ht="15.75" customHeight="1">
      <c r="A229" s="19"/>
      <c r="B229" s="53"/>
      <c r="C229" s="19"/>
      <c r="D229" s="19"/>
      <c r="E229" s="19"/>
      <c r="F229" s="19"/>
      <c r="G229" s="19"/>
      <c r="H229" s="19"/>
      <c r="I229" s="19"/>
      <c r="J229" s="19"/>
      <c r="K229" s="19"/>
      <c r="L229" s="19"/>
      <c r="M229" s="19"/>
      <c r="N229" s="19"/>
      <c r="O229" s="19"/>
      <c r="P229" s="19"/>
      <c r="Q229" s="19"/>
      <c r="R229" s="19"/>
    </row>
    <row r="230" spans="1:18" ht="15.75" customHeight="1">
      <c r="A230" s="19"/>
      <c r="B230" s="53"/>
      <c r="C230" s="19"/>
      <c r="D230" s="19"/>
      <c r="E230" s="19"/>
      <c r="F230" s="19"/>
      <c r="G230" s="19"/>
      <c r="H230" s="19"/>
      <c r="I230" s="19"/>
      <c r="J230" s="19"/>
      <c r="K230" s="19"/>
      <c r="L230" s="19"/>
      <c r="M230" s="19"/>
      <c r="N230" s="19"/>
      <c r="O230" s="19"/>
      <c r="P230" s="19"/>
      <c r="Q230" s="19"/>
      <c r="R230" s="19"/>
    </row>
    <row r="231" spans="1:18" ht="15.75" customHeight="1">
      <c r="A231" s="19"/>
      <c r="B231" s="53"/>
      <c r="C231" s="19"/>
      <c r="D231" s="19"/>
      <c r="E231" s="19"/>
      <c r="F231" s="19"/>
      <c r="G231" s="19"/>
      <c r="H231" s="19"/>
      <c r="I231" s="19"/>
      <c r="J231" s="19"/>
      <c r="K231" s="19"/>
      <c r="L231" s="19"/>
      <c r="M231" s="19"/>
      <c r="N231" s="19"/>
      <c r="O231" s="19"/>
      <c r="P231" s="19"/>
      <c r="Q231" s="19"/>
      <c r="R231" s="19"/>
    </row>
    <row r="232" spans="1:18" ht="15.75" customHeight="1">
      <c r="A232" s="19"/>
      <c r="B232" s="53"/>
      <c r="C232" s="19"/>
      <c r="D232" s="19"/>
      <c r="E232" s="19"/>
      <c r="F232" s="19"/>
      <c r="G232" s="19"/>
      <c r="H232" s="19"/>
      <c r="I232" s="19"/>
      <c r="J232" s="19"/>
      <c r="K232" s="19"/>
      <c r="L232" s="19"/>
      <c r="M232" s="19"/>
      <c r="N232" s="19"/>
      <c r="O232" s="19"/>
      <c r="P232" s="19"/>
      <c r="Q232" s="19"/>
      <c r="R232" s="19"/>
    </row>
    <row r="233" spans="1:18" ht="15.75" customHeight="1">
      <c r="A233" s="19"/>
      <c r="B233" s="53"/>
      <c r="C233" s="19"/>
      <c r="D233" s="19"/>
      <c r="E233" s="19"/>
      <c r="F233" s="19"/>
      <c r="G233" s="19"/>
      <c r="H233" s="19"/>
      <c r="I233" s="19"/>
      <c r="J233" s="19"/>
      <c r="K233" s="19"/>
      <c r="L233" s="19"/>
      <c r="M233" s="19"/>
      <c r="N233" s="19"/>
      <c r="O233" s="19"/>
      <c r="P233" s="19"/>
      <c r="Q233" s="19"/>
      <c r="R233" s="19"/>
    </row>
    <row r="234" spans="1:18" ht="15.75" customHeight="1">
      <c r="A234" s="19"/>
      <c r="B234" s="53"/>
      <c r="C234" s="19"/>
      <c r="D234" s="19"/>
      <c r="E234" s="19"/>
      <c r="F234" s="19"/>
      <c r="G234" s="19"/>
      <c r="H234" s="19"/>
      <c r="I234" s="19"/>
      <c r="J234" s="19"/>
      <c r="K234" s="19"/>
      <c r="L234" s="19"/>
      <c r="M234" s="19"/>
      <c r="N234" s="19"/>
      <c r="O234" s="19"/>
      <c r="P234" s="19"/>
      <c r="Q234" s="19"/>
      <c r="R234" s="19"/>
    </row>
    <row r="235" spans="1:18" ht="15.75" customHeight="1">
      <c r="A235" s="19"/>
      <c r="B235" s="53"/>
      <c r="C235" s="19"/>
      <c r="D235" s="19"/>
      <c r="E235" s="19"/>
      <c r="F235" s="19"/>
      <c r="G235" s="19"/>
      <c r="H235" s="19"/>
      <c r="I235" s="19"/>
      <c r="J235" s="19"/>
      <c r="K235" s="19"/>
      <c r="L235" s="19"/>
      <c r="M235" s="19"/>
      <c r="N235" s="19"/>
      <c r="O235" s="19"/>
      <c r="P235" s="19"/>
      <c r="Q235" s="19"/>
      <c r="R235" s="19"/>
    </row>
    <row r="236" spans="1:18" ht="15.75" customHeight="1">
      <c r="A236" s="19"/>
      <c r="B236" s="53"/>
      <c r="C236" s="19"/>
      <c r="D236" s="19"/>
      <c r="E236" s="19"/>
      <c r="F236" s="19"/>
      <c r="G236" s="19"/>
      <c r="H236" s="19"/>
      <c r="I236" s="19"/>
      <c r="J236" s="19"/>
      <c r="K236" s="19"/>
      <c r="L236" s="19"/>
      <c r="M236" s="19"/>
      <c r="N236" s="19"/>
      <c r="O236" s="19"/>
      <c r="P236" s="19"/>
      <c r="Q236" s="19"/>
      <c r="R236" s="19"/>
    </row>
    <row r="237" spans="1:18" ht="15.75" customHeight="1">
      <c r="A237" s="19"/>
      <c r="B237" s="53"/>
      <c r="C237" s="19"/>
      <c r="D237" s="19"/>
      <c r="E237" s="19"/>
      <c r="F237" s="19"/>
      <c r="G237" s="19"/>
      <c r="H237" s="19"/>
      <c r="I237" s="19"/>
      <c r="J237" s="19"/>
      <c r="K237" s="19"/>
      <c r="L237" s="19"/>
      <c r="M237" s="19"/>
      <c r="N237" s="19"/>
      <c r="O237" s="19"/>
      <c r="P237" s="19"/>
      <c r="Q237" s="19"/>
      <c r="R237" s="19"/>
    </row>
    <row r="238" spans="1:18" ht="15.75" customHeight="1">
      <c r="A238" s="19"/>
      <c r="B238" s="53"/>
      <c r="C238" s="19"/>
      <c r="D238" s="19"/>
      <c r="E238" s="19"/>
      <c r="F238" s="19"/>
      <c r="G238" s="19"/>
      <c r="H238" s="19"/>
      <c r="I238" s="19"/>
      <c r="J238" s="19"/>
      <c r="K238" s="19"/>
      <c r="L238" s="19"/>
      <c r="M238" s="19"/>
      <c r="N238" s="19"/>
      <c r="O238" s="19"/>
      <c r="P238" s="19"/>
      <c r="Q238" s="19"/>
      <c r="R238" s="19"/>
    </row>
    <row r="239" spans="1:18" ht="15.75" customHeight="1">
      <c r="A239" s="19"/>
      <c r="B239" s="53"/>
      <c r="C239" s="19"/>
      <c r="D239" s="19"/>
      <c r="E239" s="19"/>
      <c r="F239" s="19"/>
      <c r="G239" s="19"/>
      <c r="H239" s="19"/>
      <c r="I239" s="19"/>
      <c r="J239" s="19"/>
      <c r="K239" s="19"/>
      <c r="L239" s="19"/>
      <c r="M239" s="19"/>
      <c r="N239" s="19"/>
      <c r="O239" s="19"/>
      <c r="P239" s="19"/>
      <c r="Q239" s="19"/>
      <c r="R239" s="19"/>
    </row>
    <row r="240" spans="1:18" ht="15.75" customHeight="1">
      <c r="A240" s="19"/>
      <c r="B240" s="53"/>
      <c r="C240" s="19"/>
      <c r="D240" s="19"/>
      <c r="E240" s="19"/>
      <c r="F240" s="19"/>
      <c r="G240" s="19"/>
      <c r="H240" s="19"/>
      <c r="I240" s="19"/>
      <c r="J240" s="19"/>
      <c r="K240" s="19"/>
      <c r="L240" s="19"/>
      <c r="M240" s="19"/>
      <c r="N240" s="19"/>
      <c r="O240" s="19"/>
      <c r="P240" s="19"/>
      <c r="Q240" s="19"/>
      <c r="R240" s="19"/>
    </row>
    <row r="241" spans="1:18" ht="15.75" customHeight="1">
      <c r="A241" s="19"/>
      <c r="B241" s="53"/>
      <c r="C241" s="19"/>
      <c r="D241" s="19"/>
      <c r="E241" s="19"/>
      <c r="F241" s="19"/>
      <c r="G241" s="19"/>
      <c r="H241" s="19"/>
      <c r="I241" s="19"/>
      <c r="J241" s="19"/>
      <c r="K241" s="19"/>
      <c r="L241" s="19"/>
      <c r="M241" s="19"/>
      <c r="N241" s="19"/>
      <c r="O241" s="19"/>
      <c r="P241" s="19"/>
      <c r="Q241" s="19"/>
      <c r="R241" s="19"/>
    </row>
    <row r="242" spans="1:18" ht="15.75" customHeight="1">
      <c r="A242" s="19"/>
      <c r="B242" s="53"/>
      <c r="C242" s="19"/>
      <c r="D242" s="19"/>
      <c r="E242" s="19"/>
      <c r="F242" s="19"/>
      <c r="G242" s="19"/>
      <c r="H242" s="19"/>
      <c r="I242" s="19"/>
      <c r="J242" s="19"/>
      <c r="K242" s="19"/>
      <c r="L242" s="19"/>
      <c r="M242" s="19"/>
      <c r="N242" s="19"/>
      <c r="O242" s="19"/>
      <c r="P242" s="19"/>
      <c r="Q242" s="19"/>
      <c r="R242" s="19"/>
    </row>
    <row r="243" spans="1:18" ht="15.75" customHeight="1">
      <c r="A243" s="19"/>
      <c r="B243" s="53"/>
      <c r="C243" s="19"/>
      <c r="D243" s="19"/>
      <c r="E243" s="19"/>
      <c r="F243" s="19"/>
      <c r="G243" s="19"/>
      <c r="H243" s="19"/>
      <c r="I243" s="19"/>
      <c r="J243" s="19"/>
      <c r="K243" s="19"/>
      <c r="L243" s="19"/>
      <c r="M243" s="19"/>
      <c r="N243" s="19"/>
      <c r="O243" s="19"/>
      <c r="P243" s="19"/>
      <c r="Q243" s="19"/>
      <c r="R243" s="19"/>
    </row>
    <row r="244" spans="1:18" ht="15.75" customHeight="1">
      <c r="A244" s="19"/>
      <c r="B244" s="53"/>
      <c r="C244" s="19"/>
      <c r="D244" s="19"/>
      <c r="E244" s="19"/>
      <c r="F244" s="19"/>
      <c r="G244" s="19"/>
      <c r="H244" s="19"/>
      <c r="I244" s="19"/>
      <c r="J244" s="19"/>
      <c r="K244" s="19"/>
      <c r="L244" s="19"/>
      <c r="M244" s="19"/>
      <c r="N244" s="19"/>
      <c r="O244" s="19"/>
      <c r="P244" s="19"/>
      <c r="Q244" s="19"/>
      <c r="R244" s="19"/>
    </row>
    <row r="245" spans="1:18" ht="15.75" customHeight="1">
      <c r="A245" s="19"/>
      <c r="B245" s="53"/>
      <c r="C245" s="19"/>
      <c r="D245" s="19"/>
      <c r="E245" s="19"/>
      <c r="F245" s="19"/>
      <c r="G245" s="19"/>
      <c r="H245" s="19"/>
      <c r="I245" s="19"/>
      <c r="J245" s="19"/>
      <c r="K245" s="19"/>
      <c r="L245" s="19"/>
      <c r="M245" s="19"/>
      <c r="N245" s="19"/>
      <c r="O245" s="19"/>
      <c r="P245" s="19"/>
      <c r="Q245" s="19"/>
      <c r="R245" s="19"/>
    </row>
    <row r="246" spans="1:18" ht="15.75" customHeight="1">
      <c r="A246" s="19"/>
      <c r="B246" s="53"/>
      <c r="C246" s="19"/>
      <c r="D246" s="19"/>
      <c r="E246" s="19"/>
      <c r="F246" s="19"/>
      <c r="G246" s="19"/>
      <c r="H246" s="19"/>
      <c r="I246" s="19"/>
      <c r="J246" s="19"/>
      <c r="K246" s="19"/>
      <c r="L246" s="19"/>
      <c r="M246" s="19"/>
      <c r="N246" s="19"/>
      <c r="O246" s="19"/>
      <c r="P246" s="19"/>
      <c r="Q246" s="19"/>
      <c r="R246" s="19"/>
    </row>
    <row r="247" spans="1:18" ht="15.75" customHeight="1">
      <c r="A247" s="19"/>
      <c r="B247" s="53"/>
      <c r="C247" s="19"/>
      <c r="D247" s="19"/>
      <c r="E247" s="19"/>
      <c r="F247" s="19"/>
      <c r="G247" s="19"/>
      <c r="H247" s="19"/>
      <c r="I247" s="19"/>
      <c r="J247" s="19"/>
      <c r="K247" s="19"/>
      <c r="L247" s="19"/>
      <c r="M247" s="19"/>
      <c r="N247" s="19"/>
      <c r="O247" s="19"/>
      <c r="P247" s="19"/>
      <c r="Q247" s="19"/>
      <c r="R247" s="19"/>
    </row>
    <row r="248" spans="1:18" ht="15.75" customHeight="1">
      <c r="A248" s="19"/>
      <c r="B248" s="53"/>
      <c r="C248" s="19"/>
      <c r="D248" s="19"/>
      <c r="E248" s="19"/>
      <c r="F248" s="19"/>
      <c r="G248" s="19"/>
      <c r="H248" s="19"/>
      <c r="I248" s="19"/>
      <c r="J248" s="19"/>
      <c r="K248" s="19"/>
      <c r="L248" s="19"/>
      <c r="M248" s="19"/>
      <c r="N248" s="19"/>
      <c r="O248" s="19"/>
      <c r="P248" s="19"/>
      <c r="Q248" s="19"/>
      <c r="R248" s="19"/>
    </row>
    <row r="249" spans="1:18" ht="15.75" customHeight="1">
      <c r="A249" s="19"/>
      <c r="B249" s="53"/>
      <c r="C249" s="19"/>
      <c r="D249" s="19"/>
      <c r="E249" s="19"/>
      <c r="F249" s="19"/>
      <c r="G249" s="19"/>
      <c r="H249" s="19"/>
      <c r="I249" s="19"/>
      <c r="J249" s="19"/>
      <c r="K249" s="19"/>
      <c r="L249" s="19"/>
      <c r="M249" s="19"/>
      <c r="N249" s="19"/>
      <c r="O249" s="19"/>
      <c r="P249" s="19"/>
      <c r="Q249" s="19"/>
      <c r="R249" s="19"/>
    </row>
    <row r="250" spans="1:18" ht="15.75" customHeight="1">
      <c r="A250" s="19"/>
      <c r="B250" s="53"/>
      <c r="C250" s="19"/>
      <c r="D250" s="19"/>
      <c r="E250" s="19"/>
      <c r="F250" s="19"/>
      <c r="G250" s="19"/>
      <c r="H250" s="19"/>
      <c r="I250" s="19"/>
      <c r="J250" s="19"/>
      <c r="K250" s="19"/>
      <c r="L250" s="19"/>
      <c r="M250" s="19"/>
      <c r="N250" s="19"/>
      <c r="O250" s="19"/>
      <c r="P250" s="19"/>
      <c r="Q250" s="19"/>
      <c r="R250" s="19"/>
    </row>
    <row r="251" spans="1:18" ht="15.75" customHeight="1"/>
    <row r="252" spans="1:18" ht="15.75" customHeight="1"/>
    <row r="253" spans="1:18" ht="15.75" customHeight="1"/>
    <row r="254" spans="1:18" ht="15.75" customHeight="1"/>
    <row r="255" spans="1:18" ht="15.75" customHeight="1"/>
    <row r="256" spans="1:1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79">
    <mergeCell ref="L47:N47"/>
    <mergeCell ref="L48:N48"/>
    <mergeCell ref="O48:P48"/>
    <mergeCell ref="L44:N44"/>
    <mergeCell ref="O44:P44"/>
    <mergeCell ref="L45:N45"/>
    <mergeCell ref="O45:P45"/>
    <mergeCell ref="L46:N46"/>
    <mergeCell ref="O46:P46"/>
    <mergeCell ref="O47:P47"/>
    <mergeCell ref="I39:M39"/>
    <mergeCell ref="C41:K41"/>
    <mergeCell ref="E42:F42"/>
    <mergeCell ref="G42:J42"/>
    <mergeCell ref="D44:G44"/>
    <mergeCell ref="O28:P28"/>
    <mergeCell ref="B29:H38"/>
    <mergeCell ref="O29:P38"/>
    <mergeCell ref="I37:M37"/>
    <mergeCell ref="I38:M38"/>
    <mergeCell ref="I35:M35"/>
    <mergeCell ref="I36:M36"/>
    <mergeCell ref="B25:N25"/>
    <mergeCell ref="B27:K27"/>
    <mergeCell ref="B28:H28"/>
    <mergeCell ref="I28:M28"/>
    <mergeCell ref="B24:L24"/>
    <mergeCell ref="I29:M29"/>
    <mergeCell ref="I30:M30"/>
    <mergeCell ref="D53:F53"/>
    <mergeCell ref="D54:F54"/>
    <mergeCell ref="D45:G45"/>
    <mergeCell ref="D46:G46"/>
    <mergeCell ref="D47:G47"/>
    <mergeCell ref="D48:G48"/>
    <mergeCell ref="D49:F49"/>
    <mergeCell ref="D50:F50"/>
    <mergeCell ref="D52:F52"/>
    <mergeCell ref="I31:M31"/>
    <mergeCell ref="I32:M32"/>
    <mergeCell ref="I33:M33"/>
    <mergeCell ref="I34:M34"/>
    <mergeCell ref="B21:K21"/>
    <mergeCell ref="B22:F22"/>
    <mergeCell ref="G22:N22"/>
    <mergeCell ref="B23:F23"/>
    <mergeCell ref="G23:N23"/>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F8"/>
    <mergeCell ref="G8:H8"/>
    <mergeCell ref="J8:N8"/>
    <mergeCell ref="B2:G2"/>
    <mergeCell ref="L2:N2"/>
    <mergeCell ref="B4:C4"/>
    <mergeCell ref="D4:N4"/>
    <mergeCell ref="D5:E5"/>
    <mergeCell ref="G5:H5"/>
    <mergeCell ref="J5:N5"/>
    <mergeCell ref="B5:C5"/>
  </mergeCells>
  <conditionalFormatting sqref="H45:H48">
    <cfRule type="containsText" dxfId="17" priority="1" operator="containsText" text="Nova autoria">
      <formula>NOT(ISERROR(SEARCH(("Nova autoria"),(H45))))</formula>
    </cfRule>
  </conditionalFormatting>
  <conditionalFormatting sqref="H45:H48">
    <cfRule type="containsText" dxfId="16" priority="2" operator="containsText" text="existent">
      <formula>NOT(ISERROR(SEARCH(("existent"),(H45))))</formula>
    </cfRule>
  </conditionalFormatting>
  <conditionalFormatting sqref="H45:H48">
    <cfRule type="containsText" dxfId="15" priority="3" operator="containsText" text="extern">
      <formula>NOT(ISERROR(SEARCH(("extern"),(H45))))</formula>
    </cfRule>
  </conditionalFormatting>
  <dataValidations count="4">
    <dataValidation type="list" allowBlank="1" showInputMessage="1" showErrorMessage="1" prompt="Feu clic i selecciona un valor de la llista d'elements" sqref="C45:C48">
      <formula1>"DESTACAT,A,B"</formula1>
    </dataValidation>
    <dataValidation type="list" allowBlank="1" showInputMessage="1" prompt="Indica Sí o No" sqref="D42">
      <formula1>"Sí,No"</formula1>
    </dataValidation>
    <dataValidation type="list" allowBlank="1" sqref="N24">
      <formula1>"Sí,No"</formula1>
    </dataValidation>
    <dataValidation type="list" allowBlank="1" showInputMessage="1" showErrorMessage="1" prompt="Feu clic i seleccioneu un valor de la llista d'elements" sqref="H45:H48">
      <formula1>"UOC existent,Nova autoria,Recurs extern"</formula1>
    </dataValidation>
  </dataValidations>
  <hyperlinks>
    <hyperlink ref="L2" location="Portada!A1" display="&gt;&gt; Anar a la portada"/>
    <hyperlink ref="P42" location="null!A1" display="&gt;&gt; Anar al Pressupost"/>
  </hyperlinks>
  <printOptions horizontalCentered="1" gridLines="1"/>
  <pageMargins left="0.7" right="0.7" top="0.75" bottom="0.75" header="0" footer="0"/>
  <pageSetup paperSize="8" fitToHeight="0" pageOrder="overThenDown" orientation="landscape" cellComments="atEnd"/>
  <legacyDrawing r:id="rId1"/>
  <extLst>
    <ext xmlns:x14="http://schemas.microsoft.com/office/spreadsheetml/2009/9/main" uri="{CCE6A557-97BC-4b89-ADB6-D9C93CAAB3DF}">
      <x14:dataValidations xmlns:xm="http://schemas.microsoft.com/office/excel/2006/main" count="1">
        <x14:dataValidation type="list" allowBlank="1">
          <x14:formula1>
            <xm:f>Portada!$B$47:$K$48</xm:f>
          </x14:formula1>
          <xm:sqref>B23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pageSetUpPr fitToPage="1"/>
  </sheetPr>
  <dimension ref="A1:R981"/>
  <sheetViews>
    <sheetView showGridLines="0" topLeftCell="A37" zoomScale="75" zoomScaleNormal="75" workbookViewId="0">
      <selection activeCell="A52" sqref="A52:XFD52"/>
    </sheetView>
  </sheetViews>
  <sheetFormatPr defaultColWidth="12.6328125" defaultRowHeight="1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27.08984375" customWidth="1"/>
  </cols>
  <sheetData>
    <row r="1" spans="1:18" ht="12.75" customHeight="1">
      <c r="A1" s="17"/>
      <c r="B1" s="50"/>
      <c r="C1" s="17"/>
      <c r="D1" s="17"/>
      <c r="E1" s="17"/>
      <c r="F1" s="17"/>
      <c r="G1" s="17"/>
      <c r="H1" s="17"/>
      <c r="I1" s="17"/>
      <c r="J1" s="17"/>
      <c r="K1" s="17"/>
      <c r="L1" s="17"/>
      <c r="M1" s="17"/>
      <c r="N1" s="17"/>
      <c r="O1" s="17"/>
      <c r="P1" s="17"/>
      <c r="Q1" s="17"/>
      <c r="R1" s="19"/>
    </row>
    <row r="2" spans="1:18" ht="15.75" customHeight="1">
      <c r="A2" s="17"/>
      <c r="B2" s="138" t="s">
        <v>3</v>
      </c>
      <c r="C2" s="116"/>
      <c r="D2" s="116"/>
      <c r="E2" s="116"/>
      <c r="F2" s="116"/>
      <c r="G2" s="116"/>
      <c r="H2" s="51"/>
      <c r="I2" s="51"/>
      <c r="J2" s="51"/>
      <c r="K2" s="51"/>
      <c r="L2" s="164" t="s">
        <v>67</v>
      </c>
      <c r="M2" s="116"/>
      <c r="N2" s="116"/>
      <c r="O2" s="17"/>
      <c r="P2" s="17"/>
      <c r="Q2" s="17"/>
      <c r="R2" s="19"/>
    </row>
    <row r="3" spans="1:18" ht="15.75" customHeight="1">
      <c r="A3" s="17"/>
      <c r="B3" s="50"/>
      <c r="C3" s="17"/>
      <c r="D3" s="17"/>
      <c r="E3" s="17"/>
      <c r="F3" s="17"/>
      <c r="G3" s="17"/>
      <c r="H3" s="17"/>
      <c r="I3" s="17"/>
      <c r="J3" s="17"/>
      <c r="K3" s="17"/>
      <c r="L3" s="17"/>
      <c r="M3" s="17"/>
      <c r="N3" s="17"/>
      <c r="O3" s="17"/>
      <c r="P3" s="17"/>
      <c r="Q3" s="17"/>
      <c r="R3" s="19"/>
    </row>
    <row r="4" spans="1:18" ht="28" customHeight="1">
      <c r="A4" s="17"/>
      <c r="B4" s="111" t="s">
        <v>4</v>
      </c>
      <c r="C4" s="123"/>
      <c r="D4" s="165" t="str">
        <f>Portada!D11</f>
        <v>Ús de bases de dades</v>
      </c>
      <c r="E4" s="112"/>
      <c r="F4" s="112"/>
      <c r="G4" s="112"/>
      <c r="H4" s="112"/>
      <c r="I4" s="112"/>
      <c r="J4" s="112"/>
      <c r="K4" s="112"/>
      <c r="L4" s="112"/>
      <c r="M4" s="112"/>
      <c r="N4" s="123"/>
      <c r="O4" s="17"/>
      <c r="P4" s="17"/>
      <c r="Q4" s="17"/>
      <c r="R4" s="19"/>
    </row>
    <row r="5" spans="1:18" ht="15.75" customHeight="1">
      <c r="A5" s="17"/>
      <c r="B5" s="111" t="s">
        <v>7</v>
      </c>
      <c r="C5" s="123"/>
      <c r="D5" s="166">
        <f>Portada!D12</f>
        <v>22621</v>
      </c>
      <c r="E5" s="123"/>
      <c r="F5" s="26" t="s">
        <v>8</v>
      </c>
      <c r="G5" s="167" t="str">
        <f>Portada!F12</f>
        <v>anglès</v>
      </c>
      <c r="H5" s="123"/>
      <c r="I5" s="23" t="s">
        <v>10</v>
      </c>
      <c r="J5" s="168">
        <f>Portada!I12</f>
        <v>20191</v>
      </c>
      <c r="K5" s="112"/>
      <c r="L5" s="112"/>
      <c r="M5" s="112"/>
      <c r="N5" s="123"/>
      <c r="O5" s="17"/>
      <c r="P5" s="17"/>
      <c r="Q5" s="17"/>
      <c r="R5" s="19"/>
    </row>
    <row r="6" spans="1:18" ht="15.75" customHeight="1">
      <c r="A6" s="17"/>
      <c r="B6" s="111" t="s">
        <v>12</v>
      </c>
      <c r="C6" s="123"/>
      <c r="D6" s="169" t="str">
        <f>Portada!D13</f>
        <v>Obligatòria</v>
      </c>
      <c r="E6" s="112"/>
      <c r="F6" s="112"/>
      <c r="G6" s="112"/>
      <c r="H6" s="112"/>
      <c r="I6" s="112"/>
      <c r="J6" s="112"/>
      <c r="K6" s="112"/>
      <c r="L6" s="112"/>
      <c r="M6" s="112"/>
      <c r="N6" s="123"/>
      <c r="O6" s="17"/>
      <c r="P6" s="17"/>
      <c r="Q6" s="17"/>
      <c r="R6" s="19"/>
    </row>
    <row r="7" spans="1:18" ht="15.75" customHeight="1">
      <c r="A7" s="17"/>
      <c r="B7" s="111" t="s">
        <v>16</v>
      </c>
      <c r="C7" s="123"/>
      <c r="D7" s="170" t="str">
        <f>Portada!D14</f>
        <v>Grau en Bsc. in Software Development</v>
      </c>
      <c r="E7" s="102"/>
      <c r="F7" s="102"/>
      <c r="G7" s="102"/>
      <c r="H7" s="102"/>
      <c r="I7" s="102"/>
      <c r="J7" s="102"/>
      <c r="K7" s="102"/>
      <c r="L7" s="102"/>
      <c r="M7" s="102"/>
      <c r="N7" s="103"/>
      <c r="O7" s="17"/>
      <c r="P7" s="17"/>
      <c r="Q7" s="17"/>
      <c r="R7" s="19"/>
    </row>
    <row r="8" spans="1:18" ht="15.75" customHeight="1">
      <c r="A8" s="17"/>
      <c r="B8" s="177" t="s">
        <v>18</v>
      </c>
      <c r="C8" s="123"/>
      <c r="D8" s="171" t="str">
        <f>Portada!D15</f>
        <v>Cristina Pérez Solà/M. Elena Rodríguez</v>
      </c>
      <c r="E8" s="112"/>
      <c r="F8" s="123"/>
      <c r="G8" s="172" t="s">
        <v>20</v>
      </c>
      <c r="H8" s="112"/>
      <c r="I8" s="52" t="str">
        <f>Portada!H15</f>
        <v>No</v>
      </c>
      <c r="J8" s="171">
        <f>Portada!I15</f>
        <v>0</v>
      </c>
      <c r="K8" s="112"/>
      <c r="L8" s="112"/>
      <c r="M8" s="112"/>
      <c r="N8" s="123"/>
      <c r="O8" s="17"/>
      <c r="P8" s="17"/>
      <c r="Q8" s="17"/>
    </row>
    <row r="9" spans="1:18" ht="15.75" customHeight="1">
      <c r="A9" s="17"/>
      <c r="B9" s="111" t="s">
        <v>22</v>
      </c>
      <c r="C9" s="123"/>
      <c r="D9" s="173" t="str">
        <f>Portada!D16</f>
        <v>TBC</v>
      </c>
      <c r="E9" s="105"/>
      <c r="F9" s="105"/>
      <c r="G9" s="105"/>
      <c r="H9" s="105"/>
      <c r="I9" s="105"/>
      <c r="J9" s="105"/>
      <c r="K9" s="105"/>
      <c r="L9" s="105"/>
      <c r="M9" s="105"/>
      <c r="N9" s="106"/>
      <c r="O9" s="17"/>
      <c r="P9" s="17"/>
      <c r="Q9" s="17"/>
      <c r="R9" s="19"/>
    </row>
    <row r="10" spans="1:18" ht="15.75" customHeight="1">
      <c r="A10" s="17"/>
      <c r="B10" s="111" t="s">
        <v>24</v>
      </c>
      <c r="C10" s="123"/>
      <c r="D10" s="169" t="str">
        <f>Portada!D17</f>
        <v>Eugènia Santamaría</v>
      </c>
      <c r="E10" s="112"/>
      <c r="F10" s="112"/>
      <c r="G10" s="112"/>
      <c r="H10" s="112"/>
      <c r="I10" s="112"/>
      <c r="J10" s="112"/>
      <c r="K10" s="112"/>
      <c r="L10" s="112"/>
      <c r="M10" s="112"/>
      <c r="N10" s="123"/>
      <c r="O10" s="17"/>
      <c r="P10" s="17"/>
      <c r="Q10" s="17"/>
      <c r="R10" s="19"/>
    </row>
    <row r="11" spans="1:18" ht="15.75" customHeight="1">
      <c r="A11" s="17"/>
      <c r="B11" s="111" t="s">
        <v>27</v>
      </c>
      <c r="C11" s="123"/>
      <c r="D11" s="178">
        <f>Portada!D18</f>
        <v>6</v>
      </c>
      <c r="E11" s="112"/>
      <c r="F11" s="123"/>
      <c r="G11" s="111" t="s">
        <v>28</v>
      </c>
      <c r="H11" s="112"/>
      <c r="I11" s="178">
        <f>Portada!I18</f>
        <v>6</v>
      </c>
      <c r="J11" s="112"/>
      <c r="K11" s="112"/>
      <c r="L11" s="112"/>
      <c r="M11" s="112"/>
      <c r="N11" s="123"/>
      <c r="O11" s="17"/>
      <c r="P11" s="17"/>
      <c r="Q11" s="17"/>
      <c r="R11" s="19"/>
    </row>
    <row r="12" spans="1:18" ht="15.75" customHeight="1">
      <c r="A12" s="17"/>
      <c r="B12" s="50"/>
      <c r="C12" s="17"/>
      <c r="D12" s="17"/>
      <c r="E12" s="17"/>
      <c r="F12" s="17"/>
      <c r="G12" s="17"/>
      <c r="H12" s="17"/>
      <c r="I12" s="17"/>
      <c r="J12" s="17"/>
      <c r="K12" s="17"/>
      <c r="L12" s="17"/>
      <c r="M12" s="17"/>
      <c r="N12" s="17"/>
      <c r="O12" s="17"/>
      <c r="P12" s="17"/>
      <c r="Q12" s="17"/>
      <c r="R12" s="19"/>
    </row>
    <row r="13" spans="1:18" ht="15.75" customHeight="1">
      <c r="A13" s="19"/>
      <c r="B13" s="53"/>
      <c r="C13" s="19"/>
      <c r="D13" s="19"/>
      <c r="E13" s="19"/>
      <c r="F13" s="19"/>
      <c r="G13" s="19"/>
      <c r="H13" s="19"/>
      <c r="I13" s="19"/>
      <c r="J13" s="19"/>
      <c r="K13" s="19"/>
      <c r="L13" s="19"/>
      <c r="M13" s="19"/>
      <c r="N13" s="19"/>
      <c r="O13" s="19"/>
      <c r="P13" s="19"/>
      <c r="Q13" s="19"/>
      <c r="R13" s="19"/>
    </row>
    <row r="14" spans="1:18" ht="15.75" customHeight="1">
      <c r="A14" s="17"/>
      <c r="B14" s="50"/>
      <c r="C14" s="17"/>
      <c r="D14" s="17"/>
      <c r="E14" s="17"/>
      <c r="F14" s="17"/>
      <c r="G14" s="17"/>
      <c r="H14" s="17"/>
      <c r="I14" s="17"/>
      <c r="J14" s="17"/>
      <c r="K14" s="17"/>
      <c r="L14" s="17"/>
      <c r="M14" s="17"/>
      <c r="N14" s="17"/>
      <c r="O14" s="17"/>
      <c r="P14" s="17"/>
      <c r="Q14" s="17"/>
      <c r="R14" s="19"/>
    </row>
    <row r="15" spans="1:18" ht="32" customHeight="1">
      <c r="A15" s="17"/>
      <c r="B15" s="174" t="s">
        <v>120</v>
      </c>
      <c r="C15" s="123"/>
      <c r="D15" s="179" t="str">
        <f>Portada!C23</f>
        <v>De la creació a la manipulació d’una base de dades relacional</v>
      </c>
      <c r="E15" s="112"/>
      <c r="F15" s="112"/>
      <c r="G15" s="112"/>
      <c r="H15" s="112"/>
      <c r="I15" s="112"/>
      <c r="J15" s="112"/>
      <c r="K15" s="112"/>
      <c r="L15" s="112"/>
      <c r="M15" s="112"/>
      <c r="N15" s="123"/>
      <c r="O15" s="17"/>
      <c r="P15" s="17"/>
      <c r="Q15" s="17"/>
      <c r="R15" s="19"/>
    </row>
    <row r="16" spans="1:18" ht="15.75" customHeight="1">
      <c r="A16" s="17"/>
      <c r="B16" s="111" t="s">
        <v>27</v>
      </c>
      <c r="C16" s="123"/>
      <c r="D16" s="180">
        <f>Portada!H23</f>
        <v>1.25</v>
      </c>
      <c r="E16" s="105"/>
      <c r="F16" s="105"/>
      <c r="G16" s="105"/>
      <c r="H16" s="105"/>
      <c r="I16" s="105"/>
      <c r="J16" s="105"/>
      <c r="K16" s="105"/>
      <c r="L16" s="105"/>
      <c r="M16" s="105"/>
      <c r="N16" s="105"/>
      <c r="O16" s="17"/>
      <c r="P16" s="17"/>
      <c r="Q16" s="17"/>
      <c r="R16" s="19"/>
    </row>
    <row r="17" spans="1:18" ht="15.75" customHeight="1">
      <c r="A17" s="17"/>
      <c r="B17" s="110" t="s">
        <v>69</v>
      </c>
      <c r="C17" s="103"/>
      <c r="D17" s="178" t="s">
        <v>70</v>
      </c>
      <c r="E17" s="112"/>
      <c r="F17" s="112"/>
      <c r="G17" s="112"/>
      <c r="H17" s="112"/>
      <c r="I17" s="112"/>
      <c r="J17" s="112"/>
      <c r="K17" s="112"/>
      <c r="L17" s="112"/>
      <c r="M17" s="123"/>
      <c r="N17" s="54">
        <f>N40</f>
        <v>1.0625</v>
      </c>
      <c r="O17" s="17"/>
      <c r="P17" s="17"/>
      <c r="Q17" s="17"/>
      <c r="R17" s="19"/>
    </row>
    <row r="18" spans="1:18" ht="15.75" customHeight="1">
      <c r="A18" s="17"/>
      <c r="B18" s="175"/>
      <c r="C18" s="176"/>
      <c r="D18" s="178" t="s">
        <v>71</v>
      </c>
      <c r="E18" s="112"/>
      <c r="F18" s="112"/>
      <c r="G18" s="112"/>
      <c r="H18" s="112"/>
      <c r="I18" s="112"/>
      <c r="J18" s="112"/>
      <c r="K18" s="112"/>
      <c r="L18" s="112"/>
      <c r="M18" s="123"/>
      <c r="N18" s="55">
        <f>N19-N17</f>
        <v>0.23958333333333348</v>
      </c>
      <c r="O18" s="17"/>
      <c r="P18" s="17"/>
      <c r="Q18" s="17"/>
      <c r="R18" s="19"/>
    </row>
    <row r="19" spans="1:18" ht="15.75" customHeight="1">
      <c r="A19" s="17"/>
      <c r="B19" s="104"/>
      <c r="C19" s="106"/>
      <c r="D19" s="181" t="s">
        <v>72</v>
      </c>
      <c r="E19" s="102"/>
      <c r="F19" s="102"/>
      <c r="G19" s="102"/>
      <c r="H19" s="102"/>
      <c r="I19" s="102"/>
      <c r="J19" s="102"/>
      <c r="K19" s="102"/>
      <c r="L19" s="102"/>
      <c r="M19" s="103"/>
      <c r="N19" s="56">
        <f>D16*"25:00"</f>
        <v>1.3020833333333335</v>
      </c>
      <c r="O19" s="17"/>
      <c r="P19" s="17"/>
      <c r="Q19" s="17"/>
      <c r="R19" s="19"/>
    </row>
    <row r="20" spans="1:18" ht="15.75" customHeight="1">
      <c r="A20" s="17"/>
      <c r="B20" s="50"/>
      <c r="C20" s="17"/>
      <c r="D20" s="17"/>
      <c r="E20" s="17"/>
      <c r="F20" s="17"/>
      <c r="G20" s="17"/>
      <c r="H20" s="17"/>
      <c r="I20" s="17"/>
      <c r="J20" s="17"/>
      <c r="K20" s="17"/>
      <c r="L20" s="17"/>
      <c r="M20" s="17"/>
      <c r="N20" s="17"/>
      <c r="O20" s="17"/>
      <c r="P20" s="17"/>
      <c r="Q20" s="17"/>
      <c r="R20" s="19"/>
    </row>
    <row r="21" spans="1:18" ht="15.75" customHeight="1">
      <c r="A21" s="17"/>
      <c r="B21" s="138" t="s">
        <v>73</v>
      </c>
      <c r="C21" s="116"/>
      <c r="D21" s="116"/>
      <c r="E21" s="116"/>
      <c r="F21" s="116"/>
      <c r="G21" s="116"/>
      <c r="H21" s="116"/>
      <c r="I21" s="116"/>
      <c r="J21" s="116"/>
      <c r="K21" s="116"/>
      <c r="L21" s="17"/>
      <c r="M21" s="17"/>
      <c r="N21" s="17"/>
      <c r="O21" s="17"/>
      <c r="P21" s="17"/>
      <c r="Q21" s="17"/>
      <c r="R21" s="19"/>
    </row>
    <row r="22" spans="1:18" ht="15.75" customHeight="1">
      <c r="A22" s="17"/>
      <c r="B22" s="111" t="s">
        <v>74</v>
      </c>
      <c r="C22" s="112"/>
      <c r="D22" s="112"/>
      <c r="E22" s="112"/>
      <c r="F22" s="112"/>
      <c r="G22" s="111" t="s">
        <v>75</v>
      </c>
      <c r="H22" s="112"/>
      <c r="I22" s="112"/>
      <c r="J22" s="112"/>
      <c r="K22" s="112"/>
      <c r="L22" s="112"/>
      <c r="M22" s="112"/>
      <c r="N22" s="123"/>
      <c r="O22" s="17"/>
      <c r="P22" s="17"/>
      <c r="Q22" s="17"/>
      <c r="R22" s="19"/>
    </row>
    <row r="23" spans="1:18" ht="115.5" customHeight="1">
      <c r="A23" s="17"/>
      <c r="B23" s="182" t="s">
        <v>65</v>
      </c>
      <c r="C23" s="148"/>
      <c r="D23" s="148"/>
      <c r="E23" s="148"/>
      <c r="F23" s="148"/>
      <c r="G23" s="203" t="s">
        <v>121</v>
      </c>
      <c r="H23" s="148"/>
      <c r="I23" s="148"/>
      <c r="J23" s="148"/>
      <c r="K23" s="148"/>
      <c r="L23" s="148"/>
      <c r="M23" s="148"/>
      <c r="N23" s="148"/>
      <c r="O23" s="17"/>
      <c r="P23" s="17"/>
      <c r="Q23" s="17"/>
      <c r="R23" s="19"/>
    </row>
    <row r="24" spans="1:18" ht="108.5" customHeight="1">
      <c r="A24" s="17"/>
      <c r="B24" s="182" t="s">
        <v>66</v>
      </c>
      <c r="C24" s="148"/>
      <c r="D24" s="148"/>
      <c r="E24" s="148"/>
      <c r="F24" s="148"/>
      <c r="G24" s="203" t="s">
        <v>122</v>
      </c>
      <c r="H24" s="148"/>
      <c r="I24" s="148"/>
      <c r="J24" s="148"/>
      <c r="K24" s="148"/>
      <c r="L24" s="148"/>
      <c r="M24" s="148"/>
      <c r="N24" s="148"/>
      <c r="O24" s="17"/>
      <c r="P24" s="17"/>
      <c r="Q24" s="17"/>
      <c r="R24" s="19"/>
    </row>
    <row r="25" spans="1:18" ht="15.75" customHeight="1">
      <c r="A25" s="57"/>
      <c r="B25" s="183" t="s">
        <v>77</v>
      </c>
      <c r="C25" s="150"/>
      <c r="D25" s="150"/>
      <c r="E25" s="150"/>
      <c r="F25" s="150"/>
      <c r="G25" s="150"/>
      <c r="H25" s="150"/>
      <c r="I25" s="150"/>
      <c r="J25" s="150"/>
      <c r="K25" s="150"/>
      <c r="L25" s="184"/>
      <c r="M25" s="58" t="s">
        <v>78</v>
      </c>
      <c r="N25" s="59" t="s">
        <v>21</v>
      </c>
      <c r="O25" s="60"/>
      <c r="P25" s="60"/>
      <c r="Q25" s="60"/>
      <c r="R25" s="61"/>
    </row>
    <row r="26" spans="1:18" ht="147" customHeight="1">
      <c r="A26" s="17"/>
      <c r="B26" s="203" t="s">
        <v>123</v>
      </c>
      <c r="C26" s="148"/>
      <c r="D26" s="148"/>
      <c r="E26" s="148"/>
      <c r="F26" s="148"/>
      <c r="G26" s="148"/>
      <c r="H26" s="148"/>
      <c r="I26" s="148"/>
      <c r="J26" s="148"/>
      <c r="K26" s="148"/>
      <c r="L26" s="148"/>
      <c r="M26" s="148"/>
      <c r="N26" s="148"/>
      <c r="O26" s="17"/>
      <c r="P26" s="17"/>
      <c r="Q26" s="17"/>
      <c r="R26" s="19"/>
    </row>
    <row r="27" spans="1:18" ht="15.75" customHeight="1">
      <c r="A27" s="17"/>
      <c r="B27" s="50"/>
      <c r="C27" s="17"/>
      <c r="D27" s="17"/>
      <c r="E27" s="17"/>
      <c r="F27" s="17"/>
      <c r="G27" s="17"/>
      <c r="H27" s="17"/>
      <c r="I27" s="17"/>
      <c r="J27" s="17"/>
      <c r="K27" s="17"/>
      <c r="L27" s="17"/>
      <c r="M27" s="17"/>
      <c r="N27" s="17"/>
      <c r="O27" s="17"/>
      <c r="P27" s="17"/>
      <c r="Q27" s="17"/>
      <c r="R27" s="19"/>
    </row>
    <row r="28" spans="1:18" ht="15.75" customHeight="1">
      <c r="A28" s="17"/>
      <c r="B28" s="138" t="s">
        <v>80</v>
      </c>
      <c r="C28" s="116"/>
      <c r="D28" s="116"/>
      <c r="E28" s="116"/>
      <c r="F28" s="116"/>
      <c r="G28" s="116"/>
      <c r="H28" s="116"/>
      <c r="I28" s="116"/>
      <c r="J28" s="116"/>
      <c r="K28" s="116"/>
      <c r="L28" s="17"/>
      <c r="M28" s="17"/>
      <c r="N28" s="17"/>
      <c r="O28" s="17"/>
      <c r="P28" s="17"/>
      <c r="Q28" s="17"/>
      <c r="R28" s="19"/>
    </row>
    <row r="29" spans="1:18" ht="15.75" customHeight="1">
      <c r="A29" s="17"/>
      <c r="B29" s="111" t="s">
        <v>81</v>
      </c>
      <c r="C29" s="112"/>
      <c r="D29" s="112"/>
      <c r="E29" s="112"/>
      <c r="F29" s="112"/>
      <c r="G29" s="112"/>
      <c r="H29" s="123"/>
      <c r="I29" s="111" t="s">
        <v>82</v>
      </c>
      <c r="J29" s="112"/>
      <c r="K29" s="112"/>
      <c r="L29" s="112"/>
      <c r="M29" s="123"/>
      <c r="N29" s="26" t="s">
        <v>83</v>
      </c>
      <c r="O29" s="111" t="s">
        <v>84</v>
      </c>
      <c r="P29" s="123"/>
      <c r="Q29" s="17"/>
      <c r="R29" s="19"/>
    </row>
    <row r="30" spans="1:18" ht="15.75" customHeight="1">
      <c r="A30" s="17"/>
      <c r="B30" s="191" t="s">
        <v>124</v>
      </c>
      <c r="C30" s="116"/>
      <c r="D30" s="116"/>
      <c r="E30" s="116"/>
      <c r="F30" s="116"/>
      <c r="G30" s="116"/>
      <c r="H30" s="192"/>
      <c r="I30" s="185" t="s">
        <v>86</v>
      </c>
      <c r="J30" s="148"/>
      <c r="K30" s="148"/>
      <c r="L30" s="148"/>
      <c r="M30" s="148"/>
      <c r="N30" s="62">
        <f>K53</f>
        <v>0.71875</v>
      </c>
      <c r="O30" s="194" t="s">
        <v>125</v>
      </c>
      <c r="P30" s="116"/>
      <c r="Q30" s="17"/>
      <c r="R30" s="19"/>
    </row>
    <row r="31" spans="1:18" ht="45.5" customHeight="1">
      <c r="A31" s="17"/>
      <c r="B31" s="193"/>
      <c r="C31" s="116"/>
      <c r="D31" s="116"/>
      <c r="E31" s="116"/>
      <c r="F31" s="116"/>
      <c r="G31" s="116"/>
      <c r="H31" s="192"/>
      <c r="I31" s="186" t="s">
        <v>126</v>
      </c>
      <c r="J31" s="150"/>
      <c r="K31" s="150"/>
      <c r="L31" s="150"/>
      <c r="M31" s="150"/>
      <c r="N31" s="63">
        <v>2.0833333333333332E-2</v>
      </c>
      <c r="O31" s="193"/>
      <c r="P31" s="116"/>
      <c r="Q31" s="17"/>
      <c r="R31" s="19"/>
    </row>
    <row r="32" spans="1:18" ht="49" customHeight="1">
      <c r="A32" s="17"/>
      <c r="B32" s="193"/>
      <c r="C32" s="116"/>
      <c r="D32" s="116"/>
      <c r="E32" s="116"/>
      <c r="F32" s="116"/>
      <c r="G32" s="116"/>
      <c r="H32" s="192"/>
      <c r="I32" s="186" t="s">
        <v>127</v>
      </c>
      <c r="J32" s="150"/>
      <c r="K32" s="150"/>
      <c r="L32" s="150"/>
      <c r="M32" s="150"/>
      <c r="N32" s="63">
        <v>2.0833333333333332E-2</v>
      </c>
      <c r="O32" s="193"/>
      <c r="P32" s="116"/>
      <c r="Q32" s="17"/>
      <c r="R32" s="19"/>
    </row>
    <row r="33" spans="1:18" ht="45" customHeight="1">
      <c r="A33" s="17"/>
      <c r="B33" s="193"/>
      <c r="C33" s="116"/>
      <c r="D33" s="116"/>
      <c r="E33" s="116"/>
      <c r="F33" s="116"/>
      <c r="G33" s="116"/>
      <c r="H33" s="192"/>
      <c r="I33" s="186" t="s">
        <v>128</v>
      </c>
      <c r="J33" s="150"/>
      <c r="K33" s="150"/>
      <c r="L33" s="150"/>
      <c r="M33" s="150"/>
      <c r="N33" s="63">
        <v>3.125E-2</v>
      </c>
      <c r="O33" s="193"/>
      <c r="P33" s="116"/>
      <c r="Q33" s="17"/>
      <c r="R33" s="19"/>
    </row>
    <row r="34" spans="1:18" ht="47" customHeight="1">
      <c r="A34" s="17"/>
      <c r="B34" s="193"/>
      <c r="C34" s="116"/>
      <c r="D34" s="116"/>
      <c r="E34" s="116"/>
      <c r="F34" s="116"/>
      <c r="G34" s="116"/>
      <c r="H34" s="192"/>
      <c r="I34" s="186" t="s">
        <v>129</v>
      </c>
      <c r="J34" s="150"/>
      <c r="K34" s="150"/>
      <c r="L34" s="150"/>
      <c r="M34" s="150"/>
      <c r="N34" s="85">
        <v>6.25E-2</v>
      </c>
      <c r="O34" s="193"/>
      <c r="P34" s="116"/>
      <c r="Q34" s="17"/>
      <c r="R34" s="19"/>
    </row>
    <row r="35" spans="1:18" ht="33" customHeight="1">
      <c r="A35" s="17"/>
      <c r="B35" s="193"/>
      <c r="C35" s="116"/>
      <c r="D35" s="116"/>
      <c r="E35" s="116"/>
      <c r="F35" s="116"/>
      <c r="G35" s="116"/>
      <c r="H35" s="192"/>
      <c r="I35" s="186" t="s">
        <v>130</v>
      </c>
      <c r="J35" s="150"/>
      <c r="K35" s="150"/>
      <c r="L35" s="150"/>
      <c r="M35" s="150"/>
      <c r="N35" s="63">
        <v>4.1666666666666664E-2</v>
      </c>
      <c r="O35" s="193"/>
      <c r="P35" s="116"/>
      <c r="Q35" s="17"/>
      <c r="R35" s="19"/>
    </row>
    <row r="36" spans="1:18" ht="41" customHeight="1">
      <c r="A36" s="17"/>
      <c r="B36" s="193"/>
      <c r="C36" s="116"/>
      <c r="D36" s="116"/>
      <c r="E36" s="116"/>
      <c r="F36" s="116"/>
      <c r="G36" s="116"/>
      <c r="H36" s="192"/>
      <c r="I36" s="186" t="s">
        <v>131</v>
      </c>
      <c r="J36" s="150"/>
      <c r="K36" s="150"/>
      <c r="L36" s="150"/>
      <c r="M36" s="150"/>
      <c r="N36" s="63">
        <v>4.1666666666666664E-2</v>
      </c>
      <c r="O36" s="193"/>
      <c r="P36" s="116"/>
      <c r="Q36" s="17"/>
      <c r="R36" s="19"/>
    </row>
    <row r="37" spans="1:18" ht="38" customHeight="1">
      <c r="A37" s="17"/>
      <c r="B37" s="193"/>
      <c r="C37" s="116"/>
      <c r="D37" s="116"/>
      <c r="E37" s="116"/>
      <c r="F37" s="116"/>
      <c r="G37" s="116"/>
      <c r="H37" s="192"/>
      <c r="I37" s="186" t="s">
        <v>132</v>
      </c>
      <c r="J37" s="150"/>
      <c r="K37" s="150"/>
      <c r="L37" s="150"/>
      <c r="M37" s="150"/>
      <c r="N37" s="63">
        <v>0.125</v>
      </c>
      <c r="O37" s="193"/>
      <c r="P37" s="116"/>
      <c r="Q37" s="17"/>
      <c r="R37" s="19"/>
    </row>
    <row r="38" spans="1:18" ht="15.75" customHeight="1">
      <c r="A38" s="17"/>
      <c r="B38" s="193"/>
      <c r="C38" s="116"/>
      <c r="D38" s="116"/>
      <c r="E38" s="116"/>
      <c r="F38" s="116"/>
      <c r="G38" s="116"/>
      <c r="H38" s="192"/>
      <c r="I38" s="186"/>
      <c r="J38" s="150"/>
      <c r="K38" s="150"/>
      <c r="L38" s="150"/>
      <c r="M38" s="150"/>
      <c r="N38" s="63"/>
      <c r="O38" s="193"/>
      <c r="P38" s="116"/>
      <c r="Q38" s="17"/>
      <c r="R38" s="19"/>
    </row>
    <row r="39" spans="1:18" ht="203" customHeight="1">
      <c r="A39" s="17"/>
      <c r="B39" s="193"/>
      <c r="C39" s="116"/>
      <c r="D39" s="116"/>
      <c r="E39" s="116"/>
      <c r="F39" s="116"/>
      <c r="G39" s="116"/>
      <c r="H39" s="192"/>
      <c r="I39" s="186"/>
      <c r="J39" s="150"/>
      <c r="K39" s="150"/>
      <c r="L39" s="150"/>
      <c r="M39" s="150"/>
      <c r="N39" s="63"/>
      <c r="O39" s="193"/>
      <c r="P39" s="116"/>
      <c r="Q39" s="17"/>
      <c r="R39" s="19"/>
    </row>
    <row r="40" spans="1:18" ht="15.75" customHeight="1">
      <c r="A40" s="17"/>
      <c r="B40" s="50"/>
      <c r="C40" s="17"/>
      <c r="D40" s="17"/>
      <c r="E40" s="17"/>
      <c r="F40" s="17"/>
      <c r="G40" s="17"/>
      <c r="H40" s="17"/>
      <c r="I40" s="153" t="s">
        <v>93</v>
      </c>
      <c r="J40" s="116"/>
      <c r="K40" s="116"/>
      <c r="L40" s="116"/>
      <c r="M40" s="116"/>
      <c r="N40" s="64">
        <f>SUM(N30:N39)</f>
        <v>1.0625</v>
      </c>
      <c r="O40" s="17"/>
      <c r="P40" s="17"/>
      <c r="Q40" s="17"/>
      <c r="R40" s="19"/>
    </row>
    <row r="41" spans="1:18" ht="15.75" customHeight="1">
      <c r="A41" s="17"/>
      <c r="B41" s="50"/>
      <c r="C41" s="17"/>
      <c r="D41" s="17"/>
      <c r="E41" s="17"/>
      <c r="F41" s="17"/>
      <c r="G41" s="17"/>
      <c r="H41" s="17"/>
      <c r="I41" s="17"/>
      <c r="J41" s="17"/>
      <c r="K41" s="17"/>
      <c r="L41" s="17"/>
      <c r="M41" s="17"/>
      <c r="N41" s="17"/>
      <c r="O41" s="17"/>
      <c r="P41" s="17"/>
      <c r="Q41" s="17"/>
      <c r="R41" s="19"/>
    </row>
    <row r="42" spans="1:18" ht="15.75" customHeight="1">
      <c r="A42" s="17"/>
      <c r="B42" s="18" t="s">
        <v>133</v>
      </c>
      <c r="C42" s="195" t="str">
        <f>D15</f>
        <v>De la creació a la manipulació d’una base de dades relacional</v>
      </c>
      <c r="D42" s="116"/>
      <c r="E42" s="116"/>
      <c r="F42" s="116"/>
      <c r="G42" s="116"/>
      <c r="H42" s="116"/>
      <c r="I42" s="116"/>
      <c r="J42" s="116"/>
      <c r="K42" s="116"/>
      <c r="L42" s="18"/>
      <c r="M42" s="18"/>
      <c r="N42" s="18"/>
      <c r="O42" s="18"/>
      <c r="P42" s="65"/>
      <c r="Q42" s="65"/>
      <c r="R42" s="19"/>
    </row>
    <row r="43" spans="1:18" ht="15.75" customHeight="1">
      <c r="A43" s="17"/>
      <c r="B43" s="18"/>
      <c r="C43" s="66" t="s">
        <v>95</v>
      </c>
      <c r="D43" s="67" t="s">
        <v>21</v>
      </c>
      <c r="E43" s="196" t="s">
        <v>96</v>
      </c>
      <c r="F43" s="116"/>
      <c r="G43" s="197"/>
      <c r="H43" s="116"/>
      <c r="I43" s="116"/>
      <c r="J43" s="116"/>
      <c r="K43" s="68"/>
      <c r="L43" s="18" t="s">
        <v>97</v>
      </c>
      <c r="M43" s="18"/>
      <c r="N43" s="18"/>
      <c r="O43" s="18"/>
      <c r="P43" s="69" t="s">
        <v>98</v>
      </c>
      <c r="Q43" s="65"/>
      <c r="R43" s="19"/>
    </row>
    <row r="44" spans="1:18" ht="9.75" customHeight="1">
      <c r="A44" s="17"/>
      <c r="B44" s="24"/>
      <c r="C44" s="49"/>
      <c r="D44" s="70"/>
      <c r="E44" s="70"/>
      <c r="F44" s="70"/>
      <c r="G44" s="70"/>
      <c r="H44" s="41"/>
      <c r="I44" s="41"/>
      <c r="J44" s="41"/>
      <c r="K44" s="41"/>
      <c r="L44" s="17"/>
      <c r="M44" s="17"/>
      <c r="N44" s="17"/>
      <c r="O44" s="17"/>
      <c r="P44" s="17"/>
      <c r="Q44" s="17"/>
      <c r="R44" s="19"/>
    </row>
    <row r="45" spans="1:18" ht="43" customHeight="1">
      <c r="A45" s="17"/>
      <c r="B45" s="23" t="s">
        <v>99</v>
      </c>
      <c r="C45" s="71" t="s">
        <v>100</v>
      </c>
      <c r="D45" s="139" t="s">
        <v>101</v>
      </c>
      <c r="E45" s="112"/>
      <c r="F45" s="112"/>
      <c r="G45" s="123"/>
      <c r="H45" s="30" t="s">
        <v>102</v>
      </c>
      <c r="I45" s="30" t="s">
        <v>134</v>
      </c>
      <c r="J45" s="30" t="s">
        <v>135</v>
      </c>
      <c r="K45" s="30" t="s">
        <v>105</v>
      </c>
      <c r="L45" s="111" t="s">
        <v>136</v>
      </c>
      <c r="M45" s="112"/>
      <c r="N45" s="123"/>
      <c r="O45" s="111" t="s">
        <v>137</v>
      </c>
      <c r="P45" s="123"/>
      <c r="Q45" s="17"/>
      <c r="R45" s="19"/>
    </row>
    <row r="46" spans="1:18" ht="62" customHeight="1">
      <c r="A46" s="17"/>
      <c r="B46" s="72">
        <v>1</v>
      </c>
      <c r="C46" s="73" t="s">
        <v>112</v>
      </c>
      <c r="D46" s="187" t="s">
        <v>138</v>
      </c>
      <c r="E46" s="148"/>
      <c r="F46" s="148"/>
      <c r="G46" s="188"/>
      <c r="H46" s="74" t="s">
        <v>110</v>
      </c>
      <c r="I46" s="74">
        <v>62</v>
      </c>
      <c r="J46" s="75">
        <v>0</v>
      </c>
      <c r="K46" s="75">
        <v>0.41666666666666669</v>
      </c>
      <c r="L46" s="206" t="s">
        <v>139</v>
      </c>
      <c r="M46" s="148"/>
      <c r="N46" s="188"/>
      <c r="O46" s="207"/>
      <c r="P46" s="148"/>
      <c r="Q46" s="17"/>
      <c r="R46" s="19"/>
    </row>
    <row r="47" spans="1:18" ht="59" customHeight="1">
      <c r="A47" s="17"/>
      <c r="B47" s="76">
        <v>5</v>
      </c>
      <c r="C47" s="77" t="s">
        <v>114</v>
      </c>
      <c r="D47" s="187" t="s">
        <v>140</v>
      </c>
      <c r="E47" s="148"/>
      <c r="F47" s="148"/>
      <c r="G47" s="188"/>
      <c r="H47" s="78" t="s">
        <v>110</v>
      </c>
      <c r="I47" s="78">
        <v>0</v>
      </c>
      <c r="J47" s="63">
        <v>0</v>
      </c>
      <c r="K47" s="75">
        <v>4.1666666666666664E-2</v>
      </c>
      <c r="L47" s="204"/>
      <c r="M47" s="150"/>
      <c r="N47" s="184"/>
      <c r="O47" s="208" t="s">
        <v>141</v>
      </c>
      <c r="P47" s="150"/>
      <c r="Q47" s="17"/>
      <c r="R47" s="19"/>
    </row>
    <row r="48" spans="1:18" ht="49.5" customHeight="1">
      <c r="A48" s="17"/>
      <c r="B48" s="76">
        <v>2</v>
      </c>
      <c r="C48" s="77" t="s">
        <v>114</v>
      </c>
      <c r="D48" s="187" t="s">
        <v>142</v>
      </c>
      <c r="E48" s="148"/>
      <c r="F48" s="148"/>
      <c r="G48" s="188"/>
      <c r="H48" s="78" t="s">
        <v>110</v>
      </c>
      <c r="I48" s="78">
        <v>0</v>
      </c>
      <c r="J48" s="85">
        <v>3.472222222222222E-3</v>
      </c>
      <c r="K48" s="75">
        <v>6.9444444444444441E-3</v>
      </c>
      <c r="L48" s="204"/>
      <c r="M48" s="150"/>
      <c r="N48" s="184"/>
      <c r="O48" s="205" t="s">
        <v>143</v>
      </c>
      <c r="P48" s="150"/>
      <c r="Q48" s="17"/>
      <c r="R48" s="19"/>
    </row>
    <row r="49" spans="1:18" ht="57.5" customHeight="1">
      <c r="A49" s="17"/>
      <c r="B49" s="76">
        <v>3</v>
      </c>
      <c r="C49" s="77" t="s">
        <v>114</v>
      </c>
      <c r="D49" s="187" t="s">
        <v>144</v>
      </c>
      <c r="E49" s="148"/>
      <c r="F49" s="148"/>
      <c r="G49" s="188"/>
      <c r="H49" s="78" t="s">
        <v>110</v>
      </c>
      <c r="I49" s="78">
        <v>0</v>
      </c>
      <c r="J49" s="63">
        <v>3.472222222222222E-3</v>
      </c>
      <c r="K49" s="63">
        <v>3.472222222222222E-3</v>
      </c>
      <c r="L49" s="204"/>
      <c r="M49" s="150"/>
      <c r="N49" s="184"/>
      <c r="O49" s="205" t="s">
        <v>145</v>
      </c>
      <c r="P49" s="150"/>
      <c r="Q49" s="17"/>
      <c r="R49" s="19"/>
    </row>
    <row r="50" spans="1:18" ht="51.5" customHeight="1">
      <c r="A50" s="17"/>
      <c r="B50" s="76">
        <v>6</v>
      </c>
      <c r="C50" s="77" t="s">
        <v>114</v>
      </c>
      <c r="D50" s="187" t="s">
        <v>146</v>
      </c>
      <c r="E50" s="148"/>
      <c r="F50" s="148"/>
      <c r="G50" s="188"/>
      <c r="H50" s="78" t="s">
        <v>110</v>
      </c>
      <c r="I50" s="78">
        <v>0</v>
      </c>
      <c r="J50" s="63">
        <v>0</v>
      </c>
      <c r="K50" s="75">
        <v>0.125</v>
      </c>
      <c r="L50" s="204" t="s">
        <v>147</v>
      </c>
      <c r="M50" s="150"/>
      <c r="N50" s="184"/>
      <c r="O50" s="208" t="s">
        <v>148</v>
      </c>
      <c r="P50" s="150"/>
      <c r="Q50" s="17"/>
      <c r="R50" s="19"/>
    </row>
    <row r="51" spans="1:18" ht="54" customHeight="1">
      <c r="A51" s="17"/>
      <c r="B51" s="76">
        <v>4</v>
      </c>
      <c r="C51" s="77" t="s">
        <v>108</v>
      </c>
      <c r="D51" s="187" t="s">
        <v>149</v>
      </c>
      <c r="E51" s="148"/>
      <c r="F51" s="148"/>
      <c r="G51" s="188"/>
      <c r="H51" s="78" t="s">
        <v>150</v>
      </c>
      <c r="I51" s="78">
        <v>0</v>
      </c>
      <c r="J51" s="63">
        <v>0</v>
      </c>
      <c r="K51" s="75">
        <v>4.1666666666666664E-2</v>
      </c>
      <c r="L51" s="204"/>
      <c r="M51" s="150"/>
      <c r="N51" s="184"/>
      <c r="O51" s="208" t="s">
        <v>151</v>
      </c>
      <c r="P51" s="150"/>
      <c r="Q51" s="17"/>
      <c r="R51" s="19"/>
    </row>
    <row r="52" spans="1:18" ht="60.5" customHeight="1">
      <c r="A52" s="17"/>
      <c r="B52" s="72">
        <v>7</v>
      </c>
      <c r="C52" s="77" t="s">
        <v>114</v>
      </c>
      <c r="D52" s="187" t="s">
        <v>152</v>
      </c>
      <c r="E52" s="148"/>
      <c r="F52" s="148"/>
      <c r="G52" s="188"/>
      <c r="H52" s="78" t="s">
        <v>150</v>
      </c>
      <c r="I52" s="78">
        <v>0</v>
      </c>
      <c r="J52" s="63">
        <v>0</v>
      </c>
      <c r="K52" s="75">
        <v>8.3333333333333329E-2</v>
      </c>
      <c r="L52" s="204"/>
      <c r="M52" s="150"/>
      <c r="N52" s="184"/>
      <c r="O52" s="205" t="s">
        <v>153</v>
      </c>
      <c r="P52" s="150"/>
      <c r="Q52" s="17"/>
      <c r="R52" s="19"/>
    </row>
    <row r="53" spans="1:18" ht="15.75" customHeight="1">
      <c r="A53" s="17"/>
      <c r="B53" s="80"/>
      <c r="C53" s="81">
        <f>COUNTA(C46:C52)</f>
        <v>7</v>
      </c>
      <c r="D53" s="189"/>
      <c r="E53" s="116"/>
      <c r="F53" s="116"/>
      <c r="G53" s="82"/>
      <c r="H53" s="82"/>
      <c r="I53" s="83">
        <f t="shared" ref="I53:K53" si="0">SUM(I46:I52)</f>
        <v>62</v>
      </c>
      <c r="J53" s="84">
        <f t="shared" si="0"/>
        <v>6.9444444444444441E-3</v>
      </c>
      <c r="K53" s="84">
        <f t="shared" si="0"/>
        <v>0.71875</v>
      </c>
      <c r="L53" s="17"/>
      <c r="M53" s="17"/>
      <c r="N53" s="17"/>
      <c r="O53" s="17"/>
      <c r="P53" s="17"/>
      <c r="Q53" s="17"/>
      <c r="R53" s="19"/>
    </row>
    <row r="54" spans="1:18" ht="15.75" customHeight="1">
      <c r="A54" s="17"/>
      <c r="B54" s="41" t="s">
        <v>57</v>
      </c>
      <c r="C54" s="41" t="s">
        <v>33</v>
      </c>
      <c r="D54" s="189"/>
      <c r="E54" s="116"/>
      <c r="F54" s="116"/>
      <c r="G54" s="17"/>
      <c r="H54" s="17"/>
      <c r="I54" s="41" t="s">
        <v>117</v>
      </c>
      <c r="J54" s="41" t="s">
        <v>118</v>
      </c>
      <c r="K54" s="41" t="s">
        <v>119</v>
      </c>
      <c r="L54" s="17"/>
      <c r="M54" s="17"/>
      <c r="N54" s="17"/>
      <c r="O54" s="17"/>
      <c r="P54" s="17"/>
      <c r="Q54" s="17"/>
      <c r="R54" s="19"/>
    </row>
    <row r="55" spans="1:18" ht="15.75" customHeight="1">
      <c r="A55" s="17"/>
      <c r="B55" s="50"/>
      <c r="C55" s="17"/>
      <c r="D55" s="17"/>
      <c r="E55" s="17"/>
      <c r="F55" s="17"/>
      <c r="G55" s="17"/>
      <c r="H55" s="17"/>
      <c r="I55" s="17"/>
      <c r="J55" s="17"/>
      <c r="K55" s="17"/>
      <c r="L55" s="17"/>
      <c r="M55" s="17"/>
      <c r="N55" s="17"/>
      <c r="O55" s="17"/>
      <c r="P55" s="17"/>
      <c r="Q55" s="17"/>
      <c r="R55" s="19"/>
    </row>
    <row r="56" spans="1:18" ht="15.75" customHeight="1">
      <c r="A56" s="19"/>
      <c r="B56" s="53"/>
      <c r="C56" s="19"/>
      <c r="D56" s="130"/>
      <c r="E56" s="116"/>
      <c r="F56" s="116"/>
      <c r="G56" s="19"/>
      <c r="H56" s="19"/>
      <c r="I56" s="19"/>
      <c r="J56" s="19"/>
      <c r="K56" s="19"/>
      <c r="L56" s="19"/>
      <c r="M56" s="19"/>
      <c r="N56" s="19"/>
      <c r="O56" s="19"/>
      <c r="P56" s="19"/>
      <c r="Q56" s="19"/>
      <c r="R56" s="19"/>
    </row>
    <row r="57" spans="1:18" ht="15.75" customHeight="1">
      <c r="A57" s="19"/>
      <c r="B57" s="53"/>
      <c r="C57" s="19"/>
      <c r="D57" s="130"/>
      <c r="E57" s="116"/>
      <c r="F57" s="116"/>
      <c r="G57" s="19"/>
      <c r="H57" s="19"/>
      <c r="I57" s="19"/>
      <c r="J57" s="19"/>
      <c r="K57" s="19"/>
      <c r="L57" s="19"/>
      <c r="M57" s="19"/>
      <c r="N57" s="19"/>
      <c r="O57" s="19"/>
      <c r="P57" s="19"/>
      <c r="Q57" s="19"/>
      <c r="R57" s="19"/>
    </row>
    <row r="58" spans="1:18" ht="15.75" customHeight="1">
      <c r="A58" s="19"/>
      <c r="B58" s="53"/>
      <c r="C58" s="19"/>
      <c r="D58" s="130"/>
      <c r="E58" s="116"/>
      <c r="F58" s="116"/>
      <c r="G58" s="19"/>
      <c r="H58" s="19"/>
      <c r="I58" s="19"/>
      <c r="J58" s="19"/>
      <c r="K58" s="19"/>
      <c r="L58" s="19"/>
      <c r="M58" s="19"/>
      <c r="N58" s="19"/>
      <c r="O58" s="19"/>
      <c r="P58" s="19"/>
      <c r="Q58" s="19"/>
      <c r="R58" s="19"/>
    </row>
    <row r="59" spans="1:18" ht="15.75" customHeight="1">
      <c r="A59" s="19"/>
      <c r="B59" s="53"/>
      <c r="C59" s="19"/>
      <c r="D59" s="19"/>
      <c r="E59" s="19"/>
      <c r="F59" s="19"/>
      <c r="G59" s="19"/>
      <c r="H59" s="19"/>
      <c r="I59" s="19"/>
      <c r="J59" s="19"/>
      <c r="K59" s="19"/>
      <c r="L59" s="19"/>
      <c r="M59" s="19"/>
      <c r="N59" s="19"/>
      <c r="O59" s="19"/>
      <c r="P59" s="19"/>
      <c r="Q59" s="19"/>
      <c r="R59" s="19"/>
    </row>
    <row r="60" spans="1:18" ht="15.75" customHeight="1">
      <c r="A60" s="19"/>
      <c r="B60" s="53"/>
      <c r="C60" s="19"/>
      <c r="D60" s="19"/>
      <c r="E60" s="19"/>
      <c r="F60" s="19"/>
      <c r="G60" s="19"/>
      <c r="H60" s="19"/>
      <c r="I60" s="19"/>
      <c r="J60" s="19"/>
      <c r="K60" s="19"/>
      <c r="L60" s="19"/>
      <c r="M60" s="19"/>
      <c r="N60" s="19"/>
      <c r="O60" s="19"/>
      <c r="P60" s="19"/>
      <c r="Q60" s="19"/>
      <c r="R60" s="19"/>
    </row>
    <row r="61" spans="1:18" ht="15.75" customHeight="1">
      <c r="A61" s="19"/>
      <c r="B61" s="53"/>
      <c r="C61" s="19"/>
      <c r="D61" s="19"/>
      <c r="E61" s="19"/>
      <c r="F61" s="19"/>
      <c r="G61" s="19"/>
      <c r="H61" s="19"/>
      <c r="I61" s="19"/>
      <c r="J61" s="19"/>
      <c r="K61" s="19"/>
      <c r="L61" s="19"/>
      <c r="M61" s="19"/>
      <c r="N61" s="19"/>
      <c r="O61" s="19"/>
      <c r="P61" s="19"/>
      <c r="Q61" s="19"/>
      <c r="R61" s="19"/>
    </row>
    <row r="62" spans="1:18" ht="15.75" customHeight="1">
      <c r="A62" s="19"/>
      <c r="B62" s="53"/>
      <c r="C62" s="19"/>
      <c r="D62" s="19"/>
      <c r="E62" s="19"/>
      <c r="F62" s="19"/>
      <c r="G62" s="19"/>
      <c r="H62" s="19"/>
      <c r="I62" s="19"/>
      <c r="J62" s="19"/>
      <c r="K62" s="19"/>
      <c r="L62" s="19"/>
      <c r="M62" s="19"/>
      <c r="N62" s="19"/>
      <c r="O62" s="19"/>
      <c r="P62" s="19"/>
      <c r="Q62" s="19"/>
      <c r="R62" s="19"/>
    </row>
    <row r="63" spans="1:18" ht="15.75" customHeight="1">
      <c r="A63" s="19"/>
      <c r="B63" s="53"/>
      <c r="C63" s="19"/>
      <c r="D63" s="19"/>
      <c r="E63" s="19"/>
      <c r="F63" s="19"/>
      <c r="G63" s="19"/>
      <c r="H63" s="19"/>
      <c r="I63" s="19"/>
      <c r="J63" s="19"/>
      <c r="K63" s="19"/>
      <c r="L63" s="19"/>
      <c r="M63" s="19"/>
      <c r="N63" s="19"/>
      <c r="O63" s="19"/>
      <c r="P63" s="19"/>
      <c r="Q63" s="19"/>
      <c r="R63" s="19"/>
    </row>
    <row r="64" spans="1:18" ht="15.75" customHeight="1">
      <c r="A64" s="19"/>
      <c r="B64" s="53"/>
      <c r="C64" s="19"/>
      <c r="D64" s="19"/>
      <c r="E64" s="19"/>
      <c r="F64" s="19"/>
      <c r="G64" s="19"/>
      <c r="H64" s="19"/>
      <c r="I64" s="19"/>
      <c r="J64" s="19"/>
      <c r="K64" s="19"/>
      <c r="L64" s="19"/>
      <c r="M64" s="19"/>
      <c r="N64" s="19"/>
      <c r="O64" s="19"/>
      <c r="P64" s="19"/>
      <c r="Q64" s="19"/>
      <c r="R64" s="19"/>
    </row>
    <row r="65" spans="1:18" ht="15.75" customHeight="1">
      <c r="A65" s="19"/>
      <c r="B65" s="53"/>
      <c r="C65" s="19"/>
      <c r="D65" s="19"/>
      <c r="E65" s="19"/>
      <c r="F65" s="19"/>
      <c r="G65" s="19"/>
      <c r="H65" s="19"/>
      <c r="I65" s="19"/>
      <c r="J65" s="19"/>
      <c r="K65" s="19"/>
      <c r="L65" s="19"/>
      <c r="M65" s="19"/>
      <c r="N65" s="19"/>
      <c r="O65" s="19"/>
      <c r="P65" s="19"/>
      <c r="Q65" s="19"/>
      <c r="R65" s="19"/>
    </row>
    <row r="66" spans="1:18" ht="15.75" customHeight="1">
      <c r="A66" s="19"/>
      <c r="B66" s="53"/>
      <c r="C66" s="19"/>
      <c r="D66" s="19"/>
      <c r="E66" s="19"/>
      <c r="F66" s="19"/>
      <c r="G66" s="19"/>
      <c r="H66" s="19"/>
      <c r="I66" s="19"/>
      <c r="J66" s="19"/>
      <c r="K66" s="19"/>
      <c r="L66" s="19"/>
      <c r="M66" s="19"/>
      <c r="N66" s="19"/>
      <c r="O66" s="19"/>
      <c r="P66" s="19"/>
      <c r="Q66" s="19"/>
      <c r="R66" s="19"/>
    </row>
    <row r="67" spans="1:18" ht="15.75" customHeight="1">
      <c r="A67" s="19"/>
      <c r="B67" s="53"/>
      <c r="C67" s="19"/>
      <c r="D67" s="19"/>
      <c r="E67" s="19"/>
      <c r="F67" s="19"/>
      <c r="G67" s="19"/>
      <c r="H67" s="19"/>
      <c r="I67" s="19"/>
      <c r="J67" s="19"/>
      <c r="K67" s="19"/>
      <c r="L67" s="19"/>
      <c r="M67" s="19"/>
      <c r="N67" s="19"/>
      <c r="O67" s="19"/>
      <c r="P67" s="19"/>
      <c r="Q67" s="19"/>
      <c r="R67" s="19"/>
    </row>
    <row r="68" spans="1:18" ht="15.75" customHeight="1">
      <c r="A68" s="19"/>
      <c r="B68" s="53"/>
      <c r="C68" s="19"/>
      <c r="D68" s="19"/>
      <c r="E68" s="19"/>
      <c r="F68" s="19"/>
      <c r="G68" s="19"/>
      <c r="H68" s="19"/>
      <c r="I68" s="19"/>
      <c r="J68" s="19"/>
      <c r="K68" s="19"/>
      <c r="L68" s="19"/>
      <c r="M68" s="19"/>
      <c r="N68" s="19"/>
      <c r="O68" s="19"/>
      <c r="P68" s="19"/>
      <c r="Q68" s="19"/>
      <c r="R68" s="19"/>
    </row>
    <row r="69" spans="1:18" ht="15.75" customHeight="1">
      <c r="A69" s="19"/>
      <c r="B69" s="53"/>
      <c r="C69" s="19"/>
      <c r="D69" s="19"/>
      <c r="E69" s="19"/>
      <c r="F69" s="19"/>
      <c r="G69" s="19"/>
      <c r="H69" s="19"/>
      <c r="I69" s="19"/>
      <c r="J69" s="19"/>
      <c r="K69" s="19"/>
      <c r="L69" s="19"/>
      <c r="M69" s="19"/>
      <c r="N69" s="19"/>
      <c r="O69" s="19"/>
      <c r="P69" s="19"/>
      <c r="Q69" s="19"/>
      <c r="R69" s="19"/>
    </row>
    <row r="70" spans="1:18" ht="15.75" customHeight="1">
      <c r="A70" s="19"/>
      <c r="B70" s="53"/>
      <c r="C70" s="19"/>
      <c r="D70" s="19"/>
      <c r="E70" s="19"/>
      <c r="F70" s="19"/>
      <c r="G70" s="19"/>
      <c r="H70" s="19"/>
      <c r="I70" s="19"/>
      <c r="J70" s="19"/>
      <c r="K70" s="19"/>
      <c r="L70" s="19"/>
      <c r="M70" s="19"/>
      <c r="N70" s="19"/>
      <c r="O70" s="19"/>
      <c r="P70" s="19"/>
      <c r="Q70" s="19"/>
      <c r="R70" s="19"/>
    </row>
    <row r="71" spans="1:18" ht="15.75" customHeight="1">
      <c r="A71" s="19"/>
      <c r="B71" s="53"/>
      <c r="C71" s="19"/>
      <c r="D71" s="19"/>
      <c r="E71" s="19"/>
      <c r="F71" s="19"/>
      <c r="G71" s="19"/>
      <c r="H71" s="19"/>
      <c r="I71" s="19"/>
      <c r="J71" s="19"/>
      <c r="K71" s="19"/>
      <c r="L71" s="19"/>
      <c r="M71" s="19"/>
      <c r="N71" s="19"/>
      <c r="O71" s="19"/>
      <c r="P71" s="19"/>
      <c r="Q71" s="19"/>
      <c r="R71" s="19"/>
    </row>
    <row r="72" spans="1:18" ht="15.75" customHeight="1">
      <c r="A72" s="19"/>
      <c r="B72" s="53"/>
      <c r="C72" s="19"/>
      <c r="D72" s="19"/>
      <c r="E72" s="19"/>
      <c r="F72" s="19"/>
      <c r="G72" s="19"/>
      <c r="H72" s="19"/>
      <c r="I72" s="19"/>
      <c r="J72" s="19"/>
      <c r="K72" s="19"/>
      <c r="L72" s="19"/>
      <c r="M72" s="19"/>
      <c r="N72" s="19"/>
      <c r="O72" s="19"/>
      <c r="P72" s="19"/>
      <c r="Q72" s="19"/>
      <c r="R72" s="19"/>
    </row>
    <row r="73" spans="1:18" ht="15.75" customHeight="1">
      <c r="A73" s="19"/>
      <c r="B73" s="53"/>
      <c r="C73" s="19"/>
      <c r="D73" s="19"/>
      <c r="E73" s="19"/>
      <c r="F73" s="19"/>
      <c r="G73" s="19"/>
      <c r="H73" s="19"/>
      <c r="I73" s="19"/>
      <c r="J73" s="19"/>
      <c r="K73" s="19"/>
      <c r="L73" s="19"/>
      <c r="M73" s="19"/>
      <c r="N73" s="19"/>
      <c r="O73" s="19"/>
      <c r="P73" s="19"/>
      <c r="Q73" s="19"/>
      <c r="R73" s="19"/>
    </row>
    <row r="74" spans="1:18" ht="15.75" customHeight="1">
      <c r="A74" s="19"/>
      <c r="B74" s="53"/>
      <c r="C74" s="19"/>
      <c r="D74" s="19"/>
      <c r="E74" s="19"/>
      <c r="F74" s="19"/>
      <c r="G74" s="19"/>
      <c r="H74" s="19"/>
      <c r="I74" s="19"/>
      <c r="J74" s="19"/>
      <c r="K74" s="19"/>
      <c r="L74" s="19"/>
      <c r="M74" s="19"/>
      <c r="N74" s="19"/>
      <c r="O74" s="19"/>
      <c r="P74" s="19"/>
      <c r="Q74" s="19"/>
      <c r="R74" s="19"/>
    </row>
    <row r="75" spans="1:18" ht="15.75" customHeight="1">
      <c r="A75" s="19"/>
      <c r="B75" s="53"/>
      <c r="C75" s="19"/>
      <c r="D75" s="19"/>
      <c r="E75" s="19"/>
      <c r="F75" s="19"/>
      <c r="G75" s="19"/>
      <c r="H75" s="19"/>
      <c r="I75" s="19"/>
      <c r="J75" s="19"/>
      <c r="K75" s="19"/>
      <c r="L75" s="19"/>
      <c r="M75" s="19"/>
      <c r="N75" s="19"/>
      <c r="O75" s="19"/>
      <c r="P75" s="19"/>
      <c r="Q75" s="19"/>
      <c r="R75" s="19"/>
    </row>
    <row r="76" spans="1:18" ht="15.75" customHeight="1">
      <c r="A76" s="19"/>
      <c r="B76" s="53"/>
      <c r="C76" s="19"/>
      <c r="D76" s="19"/>
      <c r="E76" s="19"/>
      <c r="F76" s="19"/>
      <c r="G76" s="19"/>
      <c r="H76" s="19"/>
      <c r="I76" s="19"/>
      <c r="J76" s="19"/>
      <c r="K76" s="19"/>
      <c r="L76" s="19"/>
      <c r="M76" s="19"/>
      <c r="N76" s="19"/>
      <c r="O76" s="19"/>
      <c r="P76" s="19"/>
      <c r="Q76" s="19"/>
      <c r="R76" s="19"/>
    </row>
    <row r="77" spans="1:18" ht="15.75" customHeight="1">
      <c r="A77" s="19"/>
      <c r="B77" s="53"/>
      <c r="C77" s="19"/>
      <c r="D77" s="19"/>
      <c r="E77" s="19"/>
      <c r="F77" s="19"/>
      <c r="G77" s="19"/>
      <c r="H77" s="19"/>
      <c r="I77" s="19"/>
      <c r="J77" s="19"/>
      <c r="K77" s="19"/>
      <c r="L77" s="19"/>
      <c r="M77" s="19"/>
      <c r="N77" s="19"/>
      <c r="O77" s="19"/>
      <c r="P77" s="19"/>
      <c r="Q77" s="19"/>
      <c r="R77" s="19"/>
    </row>
    <row r="78" spans="1:18" ht="15.75" customHeight="1">
      <c r="A78" s="19"/>
      <c r="B78" s="53"/>
      <c r="C78" s="19"/>
      <c r="D78" s="19"/>
      <c r="E78" s="19"/>
      <c r="F78" s="19"/>
      <c r="G78" s="19"/>
      <c r="H78" s="19"/>
      <c r="I78" s="19"/>
      <c r="J78" s="19"/>
      <c r="K78" s="19"/>
      <c r="L78" s="19"/>
      <c r="M78" s="19"/>
      <c r="N78" s="19"/>
      <c r="O78" s="19"/>
      <c r="P78" s="19"/>
      <c r="Q78" s="19"/>
      <c r="R78" s="19"/>
    </row>
    <row r="79" spans="1:18" ht="15.75" customHeight="1">
      <c r="A79" s="19"/>
      <c r="B79" s="53"/>
      <c r="C79" s="19"/>
      <c r="D79" s="19"/>
      <c r="E79" s="19"/>
      <c r="F79" s="19"/>
      <c r="G79" s="19"/>
      <c r="H79" s="19"/>
      <c r="I79" s="19"/>
      <c r="J79" s="19"/>
      <c r="K79" s="19"/>
      <c r="L79" s="19"/>
      <c r="M79" s="19"/>
      <c r="N79" s="19"/>
      <c r="O79" s="19"/>
      <c r="P79" s="19"/>
      <c r="Q79" s="19"/>
      <c r="R79" s="19"/>
    </row>
    <row r="80" spans="1:18" ht="15.75" customHeight="1">
      <c r="A80" s="19"/>
      <c r="B80" s="53"/>
      <c r="C80" s="19"/>
      <c r="D80" s="19"/>
      <c r="E80" s="19"/>
      <c r="F80" s="19"/>
      <c r="G80" s="19"/>
      <c r="H80" s="19"/>
      <c r="I80" s="19"/>
      <c r="J80" s="19"/>
      <c r="K80" s="19"/>
      <c r="L80" s="19"/>
      <c r="M80" s="19"/>
      <c r="N80" s="19"/>
      <c r="O80" s="19"/>
      <c r="P80" s="19"/>
      <c r="Q80" s="19"/>
      <c r="R80" s="19"/>
    </row>
    <row r="81" spans="1:18" ht="15.75" customHeight="1">
      <c r="A81" s="19"/>
      <c r="B81" s="53"/>
      <c r="C81" s="19"/>
      <c r="D81" s="19"/>
      <c r="E81" s="19"/>
      <c r="F81" s="19"/>
      <c r="G81" s="19"/>
      <c r="H81" s="19"/>
      <c r="I81" s="19"/>
      <c r="J81" s="19"/>
      <c r="K81" s="19"/>
      <c r="L81" s="19"/>
      <c r="M81" s="19"/>
      <c r="N81" s="19"/>
      <c r="O81" s="19"/>
      <c r="P81" s="19"/>
      <c r="Q81" s="19"/>
      <c r="R81" s="19"/>
    </row>
    <row r="82" spans="1:18" ht="15.75" customHeight="1">
      <c r="A82" s="19"/>
      <c r="B82" s="53"/>
      <c r="C82" s="19"/>
      <c r="D82" s="19"/>
      <c r="E82" s="19"/>
      <c r="F82" s="19"/>
      <c r="G82" s="19"/>
      <c r="H82" s="19"/>
      <c r="I82" s="19"/>
      <c r="J82" s="19"/>
      <c r="K82" s="19"/>
      <c r="L82" s="19"/>
      <c r="M82" s="19"/>
      <c r="N82" s="19"/>
      <c r="O82" s="19"/>
      <c r="P82" s="19"/>
      <c r="Q82" s="19"/>
      <c r="R82" s="19"/>
    </row>
    <row r="83" spans="1:18" ht="15.75" customHeight="1">
      <c r="A83" s="19"/>
      <c r="B83" s="53"/>
      <c r="C83" s="19"/>
      <c r="D83" s="19"/>
      <c r="E83" s="19"/>
      <c r="F83" s="19"/>
      <c r="G83" s="19"/>
      <c r="H83" s="19"/>
      <c r="I83" s="19"/>
      <c r="J83" s="19"/>
      <c r="K83" s="19"/>
      <c r="L83" s="19"/>
      <c r="M83" s="19"/>
      <c r="N83" s="19"/>
      <c r="O83" s="19"/>
      <c r="P83" s="19"/>
      <c r="Q83" s="19"/>
      <c r="R83" s="19"/>
    </row>
    <row r="84" spans="1:18" ht="15.75" customHeight="1">
      <c r="A84" s="19"/>
      <c r="B84" s="53"/>
      <c r="C84" s="19"/>
      <c r="D84" s="19"/>
      <c r="E84" s="19"/>
      <c r="F84" s="19"/>
      <c r="G84" s="19"/>
      <c r="H84" s="19"/>
      <c r="I84" s="19"/>
      <c r="J84" s="19"/>
      <c r="K84" s="19"/>
      <c r="L84" s="19"/>
      <c r="M84" s="19"/>
      <c r="N84" s="19"/>
      <c r="O84" s="19"/>
      <c r="P84" s="19"/>
      <c r="Q84" s="19"/>
      <c r="R84" s="19"/>
    </row>
    <row r="85" spans="1:18" ht="15.75" customHeight="1">
      <c r="A85" s="19"/>
      <c r="B85" s="53"/>
      <c r="C85" s="19"/>
      <c r="D85" s="19"/>
      <c r="E85" s="19"/>
      <c r="F85" s="19"/>
      <c r="G85" s="19"/>
      <c r="H85" s="19"/>
      <c r="I85" s="19"/>
      <c r="J85" s="19"/>
      <c r="K85" s="19"/>
      <c r="L85" s="19"/>
      <c r="M85" s="19"/>
      <c r="N85" s="19"/>
      <c r="O85" s="19"/>
      <c r="P85" s="19"/>
      <c r="Q85" s="19"/>
      <c r="R85" s="19"/>
    </row>
    <row r="86" spans="1:18" ht="15.75" customHeight="1">
      <c r="A86" s="19"/>
      <c r="B86" s="53"/>
      <c r="C86" s="19"/>
      <c r="D86" s="19"/>
      <c r="E86" s="19"/>
      <c r="F86" s="19"/>
      <c r="G86" s="19"/>
      <c r="H86" s="19"/>
      <c r="I86" s="19"/>
      <c r="J86" s="19"/>
      <c r="K86" s="19"/>
      <c r="L86" s="19"/>
      <c r="M86" s="19"/>
      <c r="N86" s="19"/>
      <c r="O86" s="19"/>
      <c r="P86" s="19"/>
      <c r="Q86" s="19"/>
      <c r="R86" s="19"/>
    </row>
    <row r="87" spans="1:18" ht="15.75" customHeight="1">
      <c r="A87" s="19"/>
      <c r="B87" s="53"/>
      <c r="C87" s="19"/>
      <c r="D87" s="19"/>
      <c r="E87" s="19"/>
      <c r="F87" s="19"/>
      <c r="G87" s="19"/>
      <c r="H87" s="19"/>
      <c r="I87" s="19"/>
      <c r="J87" s="19"/>
      <c r="K87" s="19"/>
      <c r="L87" s="19"/>
      <c r="M87" s="19"/>
      <c r="N87" s="19"/>
      <c r="O87" s="19"/>
      <c r="P87" s="19"/>
      <c r="Q87" s="19"/>
      <c r="R87" s="19"/>
    </row>
    <row r="88" spans="1:18" ht="15.75" customHeight="1">
      <c r="A88" s="19"/>
      <c r="B88" s="53"/>
      <c r="C88" s="19"/>
      <c r="D88" s="19"/>
      <c r="E88" s="19"/>
      <c r="F88" s="19"/>
      <c r="G88" s="19"/>
      <c r="H88" s="19"/>
      <c r="I88" s="19"/>
      <c r="J88" s="19"/>
      <c r="K88" s="19"/>
      <c r="L88" s="19"/>
      <c r="M88" s="19"/>
      <c r="N88" s="19"/>
      <c r="O88" s="19"/>
      <c r="P88" s="19"/>
      <c r="Q88" s="19"/>
      <c r="R88" s="19"/>
    </row>
    <row r="89" spans="1:18" ht="15.75" customHeight="1">
      <c r="A89" s="19"/>
      <c r="B89" s="53"/>
      <c r="C89" s="19"/>
      <c r="D89" s="19"/>
      <c r="E89" s="19"/>
      <c r="F89" s="19"/>
      <c r="G89" s="19"/>
      <c r="H89" s="19"/>
      <c r="I89" s="19"/>
      <c r="J89" s="19"/>
      <c r="K89" s="19"/>
      <c r="L89" s="19"/>
      <c r="M89" s="19"/>
      <c r="N89" s="19"/>
      <c r="O89" s="19"/>
      <c r="P89" s="19"/>
      <c r="Q89" s="19"/>
      <c r="R89" s="19"/>
    </row>
    <row r="90" spans="1:18" ht="15.75" customHeight="1">
      <c r="A90" s="19"/>
      <c r="B90" s="53"/>
      <c r="C90" s="19"/>
      <c r="D90" s="19"/>
      <c r="E90" s="19"/>
      <c r="F90" s="19"/>
      <c r="G90" s="19"/>
      <c r="H90" s="19"/>
      <c r="I90" s="19"/>
      <c r="J90" s="19"/>
      <c r="K90" s="19"/>
      <c r="L90" s="19"/>
      <c r="M90" s="19"/>
      <c r="N90" s="19"/>
      <c r="O90" s="19"/>
      <c r="P90" s="19"/>
      <c r="Q90" s="19"/>
      <c r="R90" s="19"/>
    </row>
    <row r="91" spans="1:18" ht="15.75" customHeight="1">
      <c r="A91" s="19"/>
      <c r="B91" s="53"/>
      <c r="C91" s="19"/>
      <c r="D91" s="19"/>
      <c r="E91" s="19"/>
      <c r="F91" s="19"/>
      <c r="G91" s="19"/>
      <c r="H91" s="19"/>
      <c r="I91" s="19"/>
      <c r="J91" s="19"/>
      <c r="K91" s="19"/>
      <c r="L91" s="19"/>
      <c r="M91" s="19"/>
      <c r="N91" s="19"/>
      <c r="O91" s="19"/>
      <c r="P91" s="19"/>
      <c r="Q91" s="19"/>
      <c r="R91" s="19"/>
    </row>
    <row r="92" spans="1:18" ht="15.75" customHeight="1">
      <c r="A92" s="19"/>
      <c r="B92" s="53"/>
      <c r="C92" s="19"/>
      <c r="D92" s="19"/>
      <c r="E92" s="19"/>
      <c r="F92" s="19"/>
      <c r="G92" s="19"/>
      <c r="H92" s="19"/>
      <c r="I92" s="19"/>
      <c r="J92" s="19"/>
      <c r="K92" s="19"/>
      <c r="L92" s="19"/>
      <c r="M92" s="19"/>
      <c r="N92" s="19"/>
      <c r="O92" s="19"/>
      <c r="P92" s="19"/>
      <c r="Q92" s="19"/>
      <c r="R92" s="19"/>
    </row>
    <row r="93" spans="1:18" ht="15.75" customHeight="1">
      <c r="A93" s="19"/>
      <c r="B93" s="53"/>
      <c r="C93" s="19"/>
      <c r="D93" s="19"/>
      <c r="E93" s="19"/>
      <c r="F93" s="19"/>
      <c r="G93" s="19"/>
      <c r="H93" s="19"/>
      <c r="I93" s="19"/>
      <c r="J93" s="19"/>
      <c r="K93" s="19"/>
      <c r="L93" s="19"/>
      <c r="M93" s="19"/>
      <c r="N93" s="19"/>
      <c r="O93" s="19"/>
      <c r="P93" s="19"/>
      <c r="Q93" s="19"/>
      <c r="R93" s="19"/>
    </row>
    <row r="94" spans="1:18" ht="15.75" customHeight="1">
      <c r="A94" s="19"/>
      <c r="B94" s="53"/>
      <c r="C94" s="19"/>
      <c r="D94" s="19"/>
      <c r="E94" s="19"/>
      <c r="F94" s="19"/>
      <c r="G94" s="19"/>
      <c r="H94" s="19"/>
      <c r="I94" s="19"/>
      <c r="J94" s="19"/>
      <c r="K94" s="19"/>
      <c r="L94" s="19"/>
      <c r="M94" s="19"/>
      <c r="N94" s="19"/>
      <c r="O94" s="19"/>
      <c r="P94" s="19"/>
      <c r="Q94" s="19"/>
      <c r="R94" s="19"/>
    </row>
    <row r="95" spans="1:18" ht="15.75" customHeight="1">
      <c r="A95" s="19"/>
      <c r="B95" s="53"/>
      <c r="C95" s="19"/>
      <c r="D95" s="19"/>
      <c r="E95" s="19"/>
      <c r="F95" s="19"/>
      <c r="G95" s="19"/>
      <c r="H95" s="19"/>
      <c r="I95" s="19"/>
      <c r="J95" s="19"/>
      <c r="K95" s="19"/>
      <c r="L95" s="19"/>
      <c r="M95" s="19"/>
      <c r="N95" s="19"/>
      <c r="O95" s="19"/>
      <c r="P95" s="19"/>
      <c r="Q95" s="19"/>
      <c r="R95" s="19"/>
    </row>
    <row r="96" spans="1:18" ht="15.75" customHeight="1">
      <c r="A96" s="19"/>
      <c r="B96" s="53"/>
      <c r="C96" s="19"/>
      <c r="D96" s="19"/>
      <c r="E96" s="19"/>
      <c r="F96" s="19"/>
      <c r="G96" s="19"/>
      <c r="H96" s="19"/>
      <c r="I96" s="19"/>
      <c r="J96" s="19"/>
      <c r="K96" s="19"/>
      <c r="L96" s="19"/>
      <c r="M96" s="19"/>
      <c r="N96" s="19"/>
      <c r="O96" s="19"/>
      <c r="P96" s="19"/>
      <c r="Q96" s="19"/>
      <c r="R96" s="19"/>
    </row>
    <row r="97" spans="1:18" ht="15.75" customHeight="1">
      <c r="A97" s="19"/>
      <c r="B97" s="53"/>
      <c r="C97" s="19"/>
      <c r="D97" s="19"/>
      <c r="E97" s="19"/>
      <c r="F97" s="19"/>
      <c r="G97" s="19"/>
      <c r="H97" s="19"/>
      <c r="I97" s="19"/>
      <c r="J97" s="19"/>
      <c r="K97" s="19"/>
      <c r="L97" s="19"/>
      <c r="M97" s="19"/>
      <c r="N97" s="19"/>
      <c r="O97" s="19"/>
      <c r="P97" s="19"/>
      <c r="Q97" s="19"/>
      <c r="R97" s="19"/>
    </row>
    <row r="98" spans="1:18" ht="15.75" customHeight="1">
      <c r="A98" s="19"/>
      <c r="B98" s="53"/>
      <c r="C98" s="19"/>
      <c r="D98" s="19"/>
      <c r="E98" s="19"/>
      <c r="F98" s="19"/>
      <c r="G98" s="19"/>
      <c r="H98" s="19"/>
      <c r="I98" s="19"/>
      <c r="J98" s="19"/>
      <c r="K98" s="19"/>
      <c r="L98" s="19"/>
      <c r="M98" s="19"/>
      <c r="N98" s="19"/>
      <c r="O98" s="19"/>
      <c r="P98" s="19"/>
      <c r="Q98" s="19"/>
      <c r="R98" s="19"/>
    </row>
    <row r="99" spans="1:18" ht="15.75" customHeight="1">
      <c r="A99" s="19"/>
      <c r="B99" s="53"/>
      <c r="C99" s="19"/>
      <c r="D99" s="19"/>
      <c r="E99" s="19"/>
      <c r="F99" s="19"/>
      <c r="G99" s="19"/>
      <c r="H99" s="19"/>
      <c r="I99" s="19"/>
      <c r="J99" s="19"/>
      <c r="K99" s="19"/>
      <c r="L99" s="19"/>
      <c r="M99" s="19"/>
      <c r="N99" s="19"/>
      <c r="O99" s="19"/>
      <c r="P99" s="19"/>
      <c r="Q99" s="19"/>
      <c r="R99" s="19"/>
    </row>
    <row r="100" spans="1:18" ht="15.75" customHeight="1">
      <c r="A100" s="19"/>
      <c r="B100" s="53"/>
      <c r="C100" s="19"/>
      <c r="D100" s="19"/>
      <c r="E100" s="19"/>
      <c r="F100" s="19"/>
      <c r="G100" s="19"/>
      <c r="H100" s="19"/>
      <c r="I100" s="19"/>
      <c r="J100" s="19"/>
      <c r="K100" s="19"/>
      <c r="L100" s="19"/>
      <c r="M100" s="19"/>
      <c r="N100" s="19"/>
      <c r="O100" s="19"/>
      <c r="P100" s="19"/>
      <c r="Q100" s="19"/>
      <c r="R100" s="19"/>
    </row>
    <row r="101" spans="1:18" ht="15.75" customHeight="1">
      <c r="A101" s="19"/>
      <c r="B101" s="53"/>
      <c r="C101" s="19"/>
      <c r="D101" s="19"/>
      <c r="E101" s="19"/>
      <c r="F101" s="19"/>
      <c r="G101" s="19"/>
      <c r="H101" s="19"/>
      <c r="I101" s="19"/>
      <c r="J101" s="19"/>
      <c r="K101" s="19"/>
      <c r="L101" s="19"/>
      <c r="M101" s="19"/>
      <c r="N101" s="19"/>
      <c r="O101" s="19"/>
      <c r="P101" s="19"/>
      <c r="Q101" s="19"/>
      <c r="R101" s="19"/>
    </row>
    <row r="102" spans="1:18" ht="15.75" customHeight="1">
      <c r="A102" s="19"/>
      <c r="B102" s="53"/>
      <c r="C102" s="19"/>
      <c r="D102" s="19"/>
      <c r="E102" s="19"/>
      <c r="F102" s="19"/>
      <c r="G102" s="19"/>
      <c r="H102" s="19"/>
      <c r="I102" s="19"/>
      <c r="J102" s="19"/>
      <c r="K102" s="19"/>
      <c r="L102" s="19"/>
      <c r="M102" s="19"/>
      <c r="N102" s="19"/>
      <c r="O102" s="19"/>
      <c r="P102" s="19"/>
      <c r="Q102" s="19"/>
      <c r="R102" s="19"/>
    </row>
    <row r="103" spans="1:18" ht="15.75" customHeight="1">
      <c r="A103" s="19"/>
      <c r="B103" s="53"/>
      <c r="C103" s="19"/>
      <c r="D103" s="19"/>
      <c r="E103" s="19"/>
      <c r="F103" s="19"/>
      <c r="G103" s="19"/>
      <c r="H103" s="19"/>
      <c r="I103" s="19"/>
      <c r="J103" s="19"/>
      <c r="K103" s="19"/>
      <c r="L103" s="19"/>
      <c r="M103" s="19"/>
      <c r="N103" s="19"/>
      <c r="O103" s="19"/>
      <c r="P103" s="19"/>
      <c r="Q103" s="19"/>
      <c r="R103" s="19"/>
    </row>
    <row r="104" spans="1:18" ht="15.75" customHeight="1">
      <c r="A104" s="19"/>
      <c r="B104" s="53"/>
      <c r="C104" s="19"/>
      <c r="D104" s="19"/>
      <c r="E104" s="19"/>
      <c r="F104" s="19"/>
      <c r="G104" s="19"/>
      <c r="H104" s="19"/>
      <c r="I104" s="19"/>
      <c r="J104" s="19"/>
      <c r="K104" s="19"/>
      <c r="L104" s="19"/>
      <c r="M104" s="19"/>
      <c r="N104" s="19"/>
      <c r="O104" s="19"/>
      <c r="P104" s="19"/>
      <c r="Q104" s="19"/>
      <c r="R104" s="19"/>
    </row>
    <row r="105" spans="1:18" ht="15.75" customHeight="1">
      <c r="A105" s="19"/>
      <c r="B105" s="53"/>
      <c r="C105" s="19"/>
      <c r="D105" s="19"/>
      <c r="E105" s="19"/>
      <c r="F105" s="19"/>
      <c r="G105" s="19"/>
      <c r="H105" s="19"/>
      <c r="I105" s="19"/>
      <c r="J105" s="19"/>
      <c r="K105" s="19"/>
      <c r="L105" s="19"/>
      <c r="M105" s="19"/>
      <c r="N105" s="19"/>
      <c r="O105" s="19"/>
      <c r="P105" s="19"/>
      <c r="Q105" s="19"/>
      <c r="R105" s="19"/>
    </row>
    <row r="106" spans="1:18" ht="15.75" customHeight="1">
      <c r="A106" s="19"/>
      <c r="B106" s="53"/>
      <c r="C106" s="19"/>
      <c r="D106" s="19"/>
      <c r="E106" s="19"/>
      <c r="F106" s="19"/>
      <c r="G106" s="19"/>
      <c r="H106" s="19"/>
      <c r="I106" s="19"/>
      <c r="J106" s="19"/>
      <c r="K106" s="19"/>
      <c r="L106" s="19"/>
      <c r="M106" s="19"/>
      <c r="N106" s="19"/>
      <c r="O106" s="19"/>
      <c r="P106" s="19"/>
      <c r="Q106" s="19"/>
      <c r="R106" s="19"/>
    </row>
    <row r="107" spans="1:18" ht="15.75" customHeight="1">
      <c r="A107" s="19"/>
      <c r="B107" s="53"/>
      <c r="C107" s="19"/>
      <c r="D107" s="19"/>
      <c r="E107" s="19"/>
      <c r="F107" s="19"/>
      <c r="G107" s="19"/>
      <c r="H107" s="19"/>
      <c r="I107" s="19"/>
      <c r="J107" s="19"/>
      <c r="K107" s="19"/>
      <c r="L107" s="19"/>
      <c r="M107" s="19"/>
      <c r="N107" s="19"/>
      <c r="O107" s="19"/>
      <c r="P107" s="19"/>
      <c r="Q107" s="19"/>
      <c r="R107" s="19"/>
    </row>
    <row r="108" spans="1:18" ht="15.75" customHeight="1">
      <c r="A108" s="19"/>
      <c r="B108" s="53"/>
      <c r="C108" s="19"/>
      <c r="D108" s="19"/>
      <c r="E108" s="19"/>
      <c r="F108" s="19"/>
      <c r="G108" s="19"/>
      <c r="H108" s="19"/>
      <c r="I108" s="19"/>
      <c r="J108" s="19"/>
      <c r="K108" s="19"/>
      <c r="L108" s="19"/>
      <c r="M108" s="19"/>
      <c r="N108" s="19"/>
      <c r="O108" s="19"/>
      <c r="P108" s="19"/>
      <c r="Q108" s="19"/>
      <c r="R108" s="19"/>
    </row>
    <row r="109" spans="1:18" ht="15.75" customHeight="1">
      <c r="A109" s="19"/>
      <c r="B109" s="53"/>
      <c r="C109" s="19"/>
      <c r="D109" s="19"/>
      <c r="E109" s="19"/>
      <c r="F109" s="19"/>
      <c r="G109" s="19"/>
      <c r="H109" s="19"/>
      <c r="I109" s="19"/>
      <c r="J109" s="19"/>
      <c r="K109" s="19"/>
      <c r="L109" s="19"/>
      <c r="M109" s="19"/>
      <c r="N109" s="19"/>
      <c r="O109" s="19"/>
      <c r="P109" s="19"/>
      <c r="Q109" s="19"/>
      <c r="R109" s="19"/>
    </row>
    <row r="110" spans="1:18" ht="15.75" customHeight="1">
      <c r="A110" s="19"/>
      <c r="B110" s="53"/>
      <c r="C110" s="19"/>
      <c r="D110" s="19"/>
      <c r="E110" s="19"/>
      <c r="F110" s="19"/>
      <c r="G110" s="19"/>
      <c r="H110" s="19"/>
      <c r="I110" s="19"/>
      <c r="J110" s="19"/>
      <c r="K110" s="19"/>
      <c r="L110" s="19"/>
      <c r="M110" s="19"/>
      <c r="N110" s="19"/>
      <c r="O110" s="19"/>
      <c r="P110" s="19"/>
      <c r="Q110" s="19"/>
      <c r="R110" s="19"/>
    </row>
    <row r="111" spans="1:18" ht="15.75" customHeight="1">
      <c r="A111" s="19"/>
      <c r="B111" s="53"/>
      <c r="C111" s="19"/>
      <c r="D111" s="19"/>
      <c r="E111" s="19"/>
      <c r="F111" s="19"/>
      <c r="G111" s="19"/>
      <c r="H111" s="19"/>
      <c r="I111" s="19"/>
      <c r="J111" s="19"/>
      <c r="K111" s="19"/>
      <c r="L111" s="19"/>
      <c r="M111" s="19"/>
      <c r="N111" s="19"/>
      <c r="O111" s="19"/>
      <c r="P111" s="19"/>
      <c r="Q111" s="19"/>
      <c r="R111" s="19"/>
    </row>
    <row r="112" spans="1:18" ht="15.75" customHeight="1">
      <c r="A112" s="19"/>
      <c r="B112" s="53"/>
      <c r="C112" s="19"/>
      <c r="D112" s="19"/>
      <c r="E112" s="19"/>
      <c r="F112" s="19"/>
      <c r="G112" s="19"/>
      <c r="H112" s="19"/>
      <c r="I112" s="19"/>
      <c r="J112" s="19"/>
      <c r="K112" s="19"/>
      <c r="L112" s="19"/>
      <c r="M112" s="19"/>
      <c r="N112" s="19"/>
      <c r="O112" s="19"/>
      <c r="P112" s="19"/>
      <c r="Q112" s="19"/>
      <c r="R112" s="19"/>
    </row>
    <row r="113" spans="1:18" ht="15.75" customHeight="1">
      <c r="A113" s="19"/>
      <c r="B113" s="53"/>
      <c r="C113" s="19"/>
      <c r="D113" s="19"/>
      <c r="E113" s="19"/>
      <c r="F113" s="19"/>
      <c r="G113" s="19"/>
      <c r="H113" s="19"/>
      <c r="I113" s="19"/>
      <c r="J113" s="19"/>
      <c r="K113" s="19"/>
      <c r="L113" s="19"/>
      <c r="M113" s="19"/>
      <c r="N113" s="19"/>
      <c r="O113" s="19"/>
      <c r="P113" s="19"/>
      <c r="Q113" s="19"/>
      <c r="R113" s="19"/>
    </row>
    <row r="114" spans="1:18" ht="15.75" customHeight="1">
      <c r="A114" s="19"/>
      <c r="B114" s="53"/>
      <c r="C114" s="19"/>
      <c r="D114" s="19"/>
      <c r="E114" s="19"/>
      <c r="F114" s="19"/>
      <c r="G114" s="19"/>
      <c r="H114" s="19"/>
      <c r="I114" s="19"/>
      <c r="J114" s="19"/>
      <c r="K114" s="19"/>
      <c r="L114" s="19"/>
      <c r="M114" s="19"/>
      <c r="N114" s="19"/>
      <c r="O114" s="19"/>
      <c r="P114" s="19"/>
      <c r="Q114" s="19"/>
      <c r="R114" s="19"/>
    </row>
    <row r="115" spans="1:18" ht="15.75" customHeight="1">
      <c r="A115" s="19"/>
      <c r="B115" s="53"/>
      <c r="C115" s="19"/>
      <c r="D115" s="19"/>
      <c r="E115" s="19"/>
      <c r="F115" s="19"/>
      <c r="G115" s="19"/>
      <c r="H115" s="19"/>
      <c r="I115" s="19"/>
      <c r="J115" s="19"/>
      <c r="K115" s="19"/>
      <c r="L115" s="19"/>
      <c r="M115" s="19"/>
      <c r="N115" s="19"/>
      <c r="O115" s="19"/>
      <c r="P115" s="19"/>
      <c r="Q115" s="19"/>
      <c r="R115" s="19"/>
    </row>
    <row r="116" spans="1:18" ht="15.75" customHeight="1">
      <c r="A116" s="19"/>
      <c r="B116" s="53"/>
      <c r="C116" s="19"/>
      <c r="D116" s="19"/>
      <c r="E116" s="19"/>
      <c r="F116" s="19"/>
      <c r="G116" s="19"/>
      <c r="H116" s="19"/>
      <c r="I116" s="19"/>
      <c r="J116" s="19"/>
      <c r="K116" s="19"/>
      <c r="L116" s="19"/>
      <c r="M116" s="19"/>
      <c r="N116" s="19"/>
      <c r="O116" s="19"/>
      <c r="P116" s="19"/>
      <c r="Q116" s="19"/>
      <c r="R116" s="19"/>
    </row>
    <row r="117" spans="1:18" ht="15.75" customHeight="1">
      <c r="A117" s="19"/>
      <c r="B117" s="53"/>
      <c r="C117" s="19"/>
      <c r="D117" s="19"/>
      <c r="E117" s="19"/>
      <c r="F117" s="19"/>
      <c r="G117" s="19"/>
      <c r="H117" s="19"/>
      <c r="I117" s="19"/>
      <c r="J117" s="19"/>
      <c r="K117" s="19"/>
      <c r="L117" s="19"/>
      <c r="M117" s="19"/>
      <c r="N117" s="19"/>
      <c r="O117" s="19"/>
      <c r="P117" s="19"/>
      <c r="Q117" s="19"/>
      <c r="R117" s="19"/>
    </row>
    <row r="118" spans="1:18" ht="15.75" customHeight="1">
      <c r="A118" s="19"/>
      <c r="B118" s="53"/>
      <c r="C118" s="19"/>
      <c r="D118" s="19"/>
      <c r="E118" s="19"/>
      <c r="F118" s="19"/>
      <c r="G118" s="19"/>
      <c r="H118" s="19"/>
      <c r="I118" s="19"/>
      <c r="J118" s="19"/>
      <c r="K118" s="19"/>
      <c r="L118" s="19"/>
      <c r="M118" s="19"/>
      <c r="N118" s="19"/>
      <c r="O118" s="19"/>
      <c r="P118" s="19"/>
      <c r="Q118" s="19"/>
      <c r="R118" s="19"/>
    </row>
    <row r="119" spans="1:18" ht="15.75" customHeight="1">
      <c r="A119" s="19"/>
      <c r="B119" s="53"/>
      <c r="C119" s="19"/>
      <c r="D119" s="19"/>
      <c r="E119" s="19"/>
      <c r="F119" s="19"/>
      <c r="G119" s="19"/>
      <c r="H119" s="19"/>
      <c r="I119" s="19"/>
      <c r="J119" s="19"/>
      <c r="K119" s="19"/>
      <c r="L119" s="19"/>
      <c r="M119" s="19"/>
      <c r="N119" s="19"/>
      <c r="O119" s="19"/>
      <c r="P119" s="19"/>
      <c r="Q119" s="19"/>
      <c r="R119" s="19"/>
    </row>
    <row r="120" spans="1:18" ht="15.75" customHeight="1">
      <c r="A120" s="19"/>
      <c r="B120" s="53"/>
      <c r="C120" s="19"/>
      <c r="D120" s="19"/>
      <c r="E120" s="19"/>
      <c r="F120" s="19"/>
      <c r="G120" s="19"/>
      <c r="H120" s="19"/>
      <c r="I120" s="19"/>
      <c r="J120" s="19"/>
      <c r="K120" s="19"/>
      <c r="L120" s="19"/>
      <c r="M120" s="19"/>
      <c r="N120" s="19"/>
      <c r="O120" s="19"/>
      <c r="P120" s="19"/>
      <c r="Q120" s="19"/>
      <c r="R120" s="19"/>
    </row>
    <row r="121" spans="1:18" ht="15.75" customHeight="1">
      <c r="A121" s="19"/>
      <c r="B121" s="53"/>
      <c r="C121" s="19"/>
      <c r="D121" s="19"/>
      <c r="E121" s="19"/>
      <c r="F121" s="19"/>
      <c r="G121" s="19"/>
      <c r="H121" s="19"/>
      <c r="I121" s="19"/>
      <c r="J121" s="19"/>
      <c r="K121" s="19"/>
      <c r="L121" s="19"/>
      <c r="M121" s="19"/>
      <c r="N121" s="19"/>
      <c r="O121" s="19"/>
      <c r="P121" s="19"/>
      <c r="Q121" s="19"/>
      <c r="R121" s="19"/>
    </row>
    <row r="122" spans="1:18" ht="15.75" customHeight="1">
      <c r="A122" s="19"/>
      <c r="B122" s="53"/>
      <c r="C122" s="19"/>
      <c r="D122" s="19"/>
      <c r="E122" s="19"/>
      <c r="F122" s="19"/>
      <c r="G122" s="19"/>
      <c r="H122" s="19"/>
      <c r="I122" s="19"/>
      <c r="J122" s="19"/>
      <c r="K122" s="19"/>
      <c r="L122" s="19"/>
      <c r="M122" s="19"/>
      <c r="N122" s="19"/>
      <c r="O122" s="19"/>
      <c r="P122" s="19"/>
      <c r="Q122" s="19"/>
      <c r="R122" s="19"/>
    </row>
    <row r="123" spans="1:18" ht="15.75" customHeight="1">
      <c r="A123" s="19"/>
      <c r="B123" s="53"/>
      <c r="C123" s="19"/>
      <c r="D123" s="19"/>
      <c r="E123" s="19"/>
      <c r="F123" s="19"/>
      <c r="G123" s="19"/>
      <c r="H123" s="19"/>
      <c r="I123" s="19"/>
      <c r="J123" s="19"/>
      <c r="K123" s="19"/>
      <c r="L123" s="19"/>
      <c r="M123" s="19"/>
      <c r="N123" s="19"/>
      <c r="O123" s="19"/>
      <c r="P123" s="19"/>
      <c r="Q123" s="19"/>
      <c r="R123" s="19"/>
    </row>
    <row r="124" spans="1:18" ht="15.75" customHeight="1">
      <c r="A124" s="19"/>
      <c r="B124" s="53"/>
      <c r="C124" s="19"/>
      <c r="D124" s="19"/>
      <c r="E124" s="19"/>
      <c r="F124" s="19"/>
      <c r="G124" s="19"/>
      <c r="H124" s="19"/>
      <c r="I124" s="19"/>
      <c r="J124" s="19"/>
      <c r="K124" s="19"/>
      <c r="L124" s="19"/>
      <c r="M124" s="19"/>
      <c r="N124" s="19"/>
      <c r="O124" s="19"/>
      <c r="P124" s="19"/>
      <c r="Q124" s="19"/>
      <c r="R124" s="19"/>
    </row>
    <row r="125" spans="1:18" ht="15.75" customHeight="1">
      <c r="A125" s="19"/>
      <c r="B125" s="53"/>
      <c r="C125" s="19"/>
      <c r="D125" s="19"/>
      <c r="E125" s="19"/>
      <c r="F125" s="19"/>
      <c r="G125" s="19"/>
      <c r="H125" s="19"/>
      <c r="I125" s="19"/>
      <c r="J125" s="19"/>
      <c r="K125" s="19"/>
      <c r="L125" s="19"/>
      <c r="M125" s="19"/>
      <c r="N125" s="19"/>
      <c r="O125" s="19"/>
      <c r="P125" s="19"/>
      <c r="Q125" s="19"/>
      <c r="R125" s="19"/>
    </row>
    <row r="126" spans="1:18" ht="15.75" customHeight="1">
      <c r="A126" s="19"/>
      <c r="B126" s="53"/>
      <c r="C126" s="19"/>
      <c r="D126" s="19"/>
      <c r="E126" s="19"/>
      <c r="F126" s="19"/>
      <c r="G126" s="19"/>
      <c r="H126" s="19"/>
      <c r="I126" s="19"/>
      <c r="J126" s="19"/>
      <c r="K126" s="19"/>
      <c r="L126" s="19"/>
      <c r="M126" s="19"/>
      <c r="N126" s="19"/>
      <c r="O126" s="19"/>
      <c r="P126" s="19"/>
      <c r="Q126" s="19"/>
      <c r="R126" s="19"/>
    </row>
    <row r="127" spans="1:18" ht="15.75" customHeight="1">
      <c r="A127" s="19"/>
      <c r="B127" s="53"/>
      <c r="C127" s="19"/>
      <c r="D127" s="19"/>
      <c r="E127" s="19"/>
      <c r="F127" s="19"/>
      <c r="G127" s="19"/>
      <c r="H127" s="19"/>
      <c r="I127" s="19"/>
      <c r="J127" s="19"/>
      <c r="K127" s="19"/>
      <c r="L127" s="19"/>
      <c r="M127" s="19"/>
      <c r="N127" s="19"/>
      <c r="O127" s="19"/>
      <c r="P127" s="19"/>
      <c r="Q127" s="19"/>
      <c r="R127" s="19"/>
    </row>
    <row r="128" spans="1:18" ht="15.75" customHeight="1">
      <c r="A128" s="19"/>
      <c r="B128" s="53"/>
      <c r="C128" s="19"/>
      <c r="D128" s="19"/>
      <c r="E128" s="19"/>
      <c r="F128" s="19"/>
      <c r="G128" s="19"/>
      <c r="H128" s="19"/>
      <c r="I128" s="19"/>
      <c r="J128" s="19"/>
      <c r="K128" s="19"/>
      <c r="L128" s="19"/>
      <c r="M128" s="19"/>
      <c r="N128" s="19"/>
      <c r="O128" s="19"/>
      <c r="P128" s="19"/>
      <c r="Q128" s="19"/>
      <c r="R128" s="19"/>
    </row>
    <row r="129" spans="1:18" ht="15.75" customHeight="1">
      <c r="A129" s="19"/>
      <c r="B129" s="53"/>
      <c r="C129" s="19"/>
      <c r="D129" s="19"/>
      <c r="E129" s="19"/>
      <c r="F129" s="19"/>
      <c r="G129" s="19"/>
      <c r="H129" s="19"/>
      <c r="I129" s="19"/>
      <c r="J129" s="19"/>
      <c r="K129" s="19"/>
      <c r="L129" s="19"/>
      <c r="M129" s="19"/>
      <c r="N129" s="19"/>
      <c r="O129" s="19"/>
      <c r="P129" s="19"/>
      <c r="Q129" s="19"/>
      <c r="R129" s="19"/>
    </row>
    <row r="130" spans="1:18" ht="15.75" customHeight="1">
      <c r="A130" s="19"/>
      <c r="B130" s="53"/>
      <c r="C130" s="19"/>
      <c r="D130" s="19"/>
      <c r="E130" s="19"/>
      <c r="F130" s="19"/>
      <c r="G130" s="19"/>
      <c r="H130" s="19"/>
      <c r="I130" s="19"/>
      <c r="J130" s="19"/>
      <c r="K130" s="19"/>
      <c r="L130" s="19"/>
      <c r="M130" s="19"/>
      <c r="N130" s="19"/>
      <c r="O130" s="19"/>
      <c r="P130" s="19"/>
      <c r="Q130" s="19"/>
      <c r="R130" s="19"/>
    </row>
    <row r="131" spans="1:18" ht="15.75" customHeight="1">
      <c r="A131" s="19"/>
      <c r="B131" s="53"/>
      <c r="C131" s="19"/>
      <c r="D131" s="19"/>
      <c r="E131" s="19"/>
      <c r="F131" s="19"/>
      <c r="G131" s="19"/>
      <c r="H131" s="19"/>
      <c r="I131" s="19"/>
      <c r="J131" s="19"/>
      <c r="K131" s="19"/>
      <c r="L131" s="19"/>
      <c r="M131" s="19"/>
      <c r="N131" s="19"/>
      <c r="O131" s="19"/>
      <c r="P131" s="19"/>
      <c r="Q131" s="19"/>
      <c r="R131" s="19"/>
    </row>
    <row r="132" spans="1:18" ht="15.75" customHeight="1">
      <c r="A132" s="19"/>
      <c r="B132" s="53"/>
      <c r="C132" s="19"/>
      <c r="D132" s="19"/>
      <c r="E132" s="19"/>
      <c r="F132" s="19"/>
      <c r="G132" s="19"/>
      <c r="H132" s="19"/>
      <c r="I132" s="19"/>
      <c r="J132" s="19"/>
      <c r="K132" s="19"/>
      <c r="L132" s="19"/>
      <c r="M132" s="19"/>
      <c r="N132" s="19"/>
      <c r="O132" s="19"/>
      <c r="P132" s="19"/>
      <c r="Q132" s="19"/>
      <c r="R132" s="19"/>
    </row>
    <row r="133" spans="1:18" ht="15.75" customHeight="1">
      <c r="A133" s="19"/>
      <c r="B133" s="53"/>
      <c r="C133" s="19"/>
      <c r="D133" s="19"/>
      <c r="E133" s="19"/>
      <c r="F133" s="19"/>
      <c r="G133" s="19"/>
      <c r="H133" s="19"/>
      <c r="I133" s="19"/>
      <c r="J133" s="19"/>
      <c r="K133" s="19"/>
      <c r="L133" s="19"/>
      <c r="M133" s="19"/>
      <c r="N133" s="19"/>
      <c r="O133" s="19"/>
      <c r="P133" s="19"/>
      <c r="Q133" s="19"/>
      <c r="R133" s="19"/>
    </row>
    <row r="134" spans="1:18" ht="15.75" customHeight="1">
      <c r="A134" s="19"/>
      <c r="B134" s="53"/>
      <c r="C134" s="19"/>
      <c r="D134" s="19"/>
      <c r="E134" s="19"/>
      <c r="F134" s="19"/>
      <c r="G134" s="19"/>
      <c r="H134" s="19"/>
      <c r="I134" s="19"/>
      <c r="J134" s="19"/>
      <c r="K134" s="19"/>
      <c r="L134" s="19"/>
      <c r="M134" s="19"/>
      <c r="N134" s="19"/>
      <c r="O134" s="19"/>
      <c r="P134" s="19"/>
      <c r="Q134" s="19"/>
      <c r="R134" s="19"/>
    </row>
    <row r="135" spans="1:18" ht="15.75" customHeight="1">
      <c r="A135" s="19"/>
      <c r="B135" s="53"/>
      <c r="C135" s="19"/>
      <c r="D135" s="19"/>
      <c r="E135" s="19"/>
      <c r="F135" s="19"/>
      <c r="G135" s="19"/>
      <c r="H135" s="19"/>
      <c r="I135" s="19"/>
      <c r="J135" s="19"/>
      <c r="K135" s="19"/>
      <c r="L135" s="19"/>
      <c r="M135" s="19"/>
      <c r="N135" s="19"/>
      <c r="O135" s="19"/>
      <c r="P135" s="19"/>
      <c r="Q135" s="19"/>
      <c r="R135" s="19"/>
    </row>
    <row r="136" spans="1:18" ht="15.75" customHeight="1">
      <c r="A136" s="19"/>
      <c r="B136" s="53"/>
      <c r="C136" s="19"/>
      <c r="D136" s="19"/>
      <c r="E136" s="19"/>
      <c r="F136" s="19"/>
      <c r="G136" s="19"/>
      <c r="H136" s="19"/>
      <c r="I136" s="19"/>
      <c r="J136" s="19"/>
      <c r="K136" s="19"/>
      <c r="L136" s="19"/>
      <c r="M136" s="19"/>
      <c r="N136" s="19"/>
      <c r="O136" s="19"/>
      <c r="P136" s="19"/>
      <c r="Q136" s="19"/>
      <c r="R136" s="19"/>
    </row>
    <row r="137" spans="1:18" ht="15.75" customHeight="1">
      <c r="A137" s="19"/>
      <c r="B137" s="53"/>
      <c r="C137" s="19"/>
      <c r="D137" s="19"/>
      <c r="E137" s="19"/>
      <c r="F137" s="19"/>
      <c r="G137" s="19"/>
      <c r="H137" s="19"/>
      <c r="I137" s="19"/>
      <c r="J137" s="19"/>
      <c r="K137" s="19"/>
      <c r="L137" s="19"/>
      <c r="M137" s="19"/>
      <c r="N137" s="19"/>
      <c r="O137" s="19"/>
      <c r="P137" s="19"/>
      <c r="Q137" s="19"/>
      <c r="R137" s="19"/>
    </row>
    <row r="138" spans="1:18" ht="15.75" customHeight="1">
      <c r="A138" s="19"/>
      <c r="B138" s="53"/>
      <c r="C138" s="19"/>
      <c r="D138" s="19"/>
      <c r="E138" s="19"/>
      <c r="F138" s="19"/>
      <c r="G138" s="19"/>
      <c r="H138" s="19"/>
      <c r="I138" s="19"/>
      <c r="J138" s="19"/>
      <c r="K138" s="19"/>
      <c r="L138" s="19"/>
      <c r="M138" s="19"/>
      <c r="N138" s="19"/>
      <c r="O138" s="19"/>
      <c r="P138" s="19"/>
      <c r="Q138" s="19"/>
      <c r="R138" s="19"/>
    </row>
    <row r="139" spans="1:18" ht="15.75" customHeight="1">
      <c r="A139" s="19"/>
      <c r="B139" s="53"/>
      <c r="C139" s="19"/>
      <c r="D139" s="19"/>
      <c r="E139" s="19"/>
      <c r="F139" s="19"/>
      <c r="G139" s="19"/>
      <c r="H139" s="19"/>
      <c r="I139" s="19"/>
      <c r="J139" s="19"/>
      <c r="K139" s="19"/>
      <c r="L139" s="19"/>
      <c r="M139" s="19"/>
      <c r="N139" s="19"/>
      <c r="O139" s="19"/>
      <c r="P139" s="19"/>
      <c r="Q139" s="19"/>
      <c r="R139" s="19"/>
    </row>
    <row r="140" spans="1:18" ht="15.75" customHeight="1">
      <c r="A140" s="19"/>
      <c r="B140" s="53"/>
      <c r="C140" s="19"/>
      <c r="D140" s="19"/>
      <c r="E140" s="19"/>
      <c r="F140" s="19"/>
      <c r="G140" s="19"/>
      <c r="H140" s="19"/>
      <c r="I140" s="19"/>
      <c r="J140" s="19"/>
      <c r="K140" s="19"/>
      <c r="L140" s="19"/>
      <c r="M140" s="19"/>
      <c r="N140" s="19"/>
      <c r="O140" s="19"/>
      <c r="P140" s="19"/>
      <c r="Q140" s="19"/>
      <c r="R140" s="19"/>
    </row>
    <row r="141" spans="1:18" ht="15.75" customHeight="1">
      <c r="A141" s="19"/>
      <c r="B141" s="53"/>
      <c r="C141" s="19"/>
      <c r="D141" s="19"/>
      <c r="E141" s="19"/>
      <c r="F141" s="19"/>
      <c r="G141" s="19"/>
      <c r="H141" s="19"/>
      <c r="I141" s="19"/>
      <c r="J141" s="19"/>
      <c r="K141" s="19"/>
      <c r="L141" s="19"/>
      <c r="M141" s="19"/>
      <c r="N141" s="19"/>
      <c r="O141" s="19"/>
      <c r="P141" s="19"/>
      <c r="Q141" s="19"/>
      <c r="R141" s="19"/>
    </row>
    <row r="142" spans="1:18" ht="15.75" customHeight="1">
      <c r="A142" s="19"/>
      <c r="B142" s="53"/>
      <c r="C142" s="19"/>
      <c r="D142" s="19"/>
      <c r="E142" s="19"/>
      <c r="F142" s="19"/>
      <c r="G142" s="19"/>
      <c r="H142" s="19"/>
      <c r="I142" s="19"/>
      <c r="J142" s="19"/>
      <c r="K142" s="19"/>
      <c r="L142" s="19"/>
      <c r="M142" s="19"/>
      <c r="N142" s="19"/>
      <c r="O142" s="19"/>
      <c r="P142" s="19"/>
      <c r="Q142" s="19"/>
      <c r="R142" s="19"/>
    </row>
    <row r="143" spans="1:18" ht="15.75" customHeight="1">
      <c r="A143" s="19"/>
      <c r="B143" s="53"/>
      <c r="C143" s="19"/>
      <c r="D143" s="19"/>
      <c r="E143" s="19"/>
      <c r="F143" s="19"/>
      <c r="G143" s="19"/>
      <c r="H143" s="19"/>
      <c r="I143" s="19"/>
      <c r="J143" s="19"/>
      <c r="K143" s="19"/>
      <c r="L143" s="19"/>
      <c r="M143" s="19"/>
      <c r="N143" s="19"/>
      <c r="O143" s="19"/>
      <c r="P143" s="19"/>
      <c r="Q143" s="19"/>
      <c r="R143" s="19"/>
    </row>
    <row r="144" spans="1:18" ht="15.75" customHeight="1">
      <c r="A144" s="19"/>
      <c r="B144" s="53"/>
      <c r="C144" s="19"/>
      <c r="D144" s="19"/>
      <c r="E144" s="19"/>
      <c r="F144" s="19"/>
      <c r="G144" s="19"/>
      <c r="H144" s="19"/>
      <c r="I144" s="19"/>
      <c r="J144" s="19"/>
      <c r="K144" s="19"/>
      <c r="L144" s="19"/>
      <c r="M144" s="19"/>
      <c r="N144" s="19"/>
      <c r="O144" s="19"/>
      <c r="P144" s="19"/>
      <c r="Q144" s="19"/>
      <c r="R144" s="19"/>
    </row>
    <row r="145" spans="1:18" ht="15.75" customHeight="1">
      <c r="A145" s="19"/>
      <c r="B145" s="53"/>
      <c r="C145" s="19"/>
      <c r="D145" s="19"/>
      <c r="E145" s="19"/>
      <c r="F145" s="19"/>
      <c r="G145" s="19"/>
      <c r="H145" s="19"/>
      <c r="I145" s="19"/>
      <c r="J145" s="19"/>
      <c r="K145" s="19"/>
      <c r="L145" s="19"/>
      <c r="M145" s="19"/>
      <c r="N145" s="19"/>
      <c r="O145" s="19"/>
      <c r="P145" s="19"/>
      <c r="Q145" s="19"/>
      <c r="R145" s="19"/>
    </row>
    <row r="146" spans="1:18" ht="15.75" customHeight="1">
      <c r="A146" s="19"/>
      <c r="B146" s="53"/>
      <c r="C146" s="19"/>
      <c r="D146" s="19"/>
      <c r="E146" s="19"/>
      <c r="F146" s="19"/>
      <c r="G146" s="19"/>
      <c r="H146" s="19"/>
      <c r="I146" s="19"/>
      <c r="J146" s="19"/>
      <c r="K146" s="19"/>
      <c r="L146" s="19"/>
      <c r="M146" s="19"/>
      <c r="N146" s="19"/>
      <c r="O146" s="19"/>
      <c r="P146" s="19"/>
      <c r="Q146" s="19"/>
      <c r="R146" s="19"/>
    </row>
    <row r="147" spans="1:18" ht="15.75" customHeight="1">
      <c r="A147" s="19"/>
      <c r="B147" s="53"/>
      <c r="C147" s="19"/>
      <c r="D147" s="19"/>
      <c r="E147" s="19"/>
      <c r="F147" s="19"/>
      <c r="G147" s="19"/>
      <c r="H147" s="19"/>
      <c r="I147" s="19"/>
      <c r="J147" s="19"/>
      <c r="K147" s="19"/>
      <c r="L147" s="19"/>
      <c r="M147" s="19"/>
      <c r="N147" s="19"/>
      <c r="O147" s="19"/>
      <c r="P147" s="19"/>
      <c r="Q147" s="19"/>
      <c r="R147" s="19"/>
    </row>
    <row r="148" spans="1:18" ht="15.75" customHeight="1">
      <c r="A148" s="19"/>
      <c r="B148" s="53"/>
      <c r="C148" s="19"/>
      <c r="D148" s="19"/>
      <c r="E148" s="19"/>
      <c r="F148" s="19"/>
      <c r="G148" s="19"/>
      <c r="H148" s="19"/>
      <c r="I148" s="19"/>
      <c r="J148" s="19"/>
      <c r="K148" s="19"/>
      <c r="L148" s="19"/>
      <c r="M148" s="19"/>
      <c r="N148" s="19"/>
      <c r="O148" s="19"/>
      <c r="P148" s="19"/>
      <c r="Q148" s="19"/>
      <c r="R148" s="19"/>
    </row>
    <row r="149" spans="1:18" ht="15.75" customHeight="1">
      <c r="A149" s="19"/>
      <c r="B149" s="53"/>
      <c r="C149" s="19"/>
      <c r="D149" s="19"/>
      <c r="E149" s="19"/>
      <c r="F149" s="19"/>
      <c r="G149" s="19"/>
      <c r="H149" s="19"/>
      <c r="I149" s="19"/>
      <c r="J149" s="19"/>
      <c r="K149" s="19"/>
      <c r="L149" s="19"/>
      <c r="M149" s="19"/>
      <c r="N149" s="19"/>
      <c r="O149" s="19"/>
      <c r="P149" s="19"/>
      <c r="Q149" s="19"/>
      <c r="R149" s="19"/>
    </row>
    <row r="150" spans="1:18" ht="15.75" customHeight="1">
      <c r="A150" s="19"/>
      <c r="B150" s="53"/>
      <c r="C150" s="19"/>
      <c r="D150" s="19"/>
      <c r="E150" s="19"/>
      <c r="F150" s="19"/>
      <c r="G150" s="19"/>
      <c r="H150" s="19"/>
      <c r="I150" s="19"/>
      <c r="J150" s="19"/>
      <c r="K150" s="19"/>
      <c r="L150" s="19"/>
      <c r="M150" s="19"/>
      <c r="N150" s="19"/>
      <c r="O150" s="19"/>
      <c r="P150" s="19"/>
      <c r="Q150" s="19"/>
      <c r="R150" s="19"/>
    </row>
    <row r="151" spans="1:18" ht="15.75" customHeight="1">
      <c r="A151" s="19"/>
      <c r="B151" s="53"/>
      <c r="C151" s="19"/>
      <c r="D151" s="19"/>
      <c r="E151" s="19"/>
      <c r="F151" s="19"/>
      <c r="G151" s="19"/>
      <c r="H151" s="19"/>
      <c r="I151" s="19"/>
      <c r="J151" s="19"/>
      <c r="K151" s="19"/>
      <c r="L151" s="19"/>
      <c r="M151" s="19"/>
      <c r="N151" s="19"/>
      <c r="O151" s="19"/>
      <c r="P151" s="19"/>
      <c r="Q151" s="19"/>
      <c r="R151" s="19"/>
    </row>
    <row r="152" spans="1:18" ht="15.75" customHeight="1">
      <c r="A152" s="19"/>
      <c r="B152" s="53"/>
      <c r="C152" s="19"/>
      <c r="D152" s="19"/>
      <c r="E152" s="19"/>
      <c r="F152" s="19"/>
      <c r="G152" s="19"/>
      <c r="H152" s="19"/>
      <c r="I152" s="19"/>
      <c r="J152" s="19"/>
      <c r="K152" s="19"/>
      <c r="L152" s="19"/>
      <c r="M152" s="19"/>
      <c r="N152" s="19"/>
      <c r="O152" s="19"/>
      <c r="P152" s="19"/>
      <c r="Q152" s="19"/>
      <c r="R152" s="19"/>
    </row>
    <row r="153" spans="1:18" ht="15.75" customHeight="1">
      <c r="A153" s="19"/>
      <c r="B153" s="53"/>
      <c r="C153" s="19"/>
      <c r="D153" s="19"/>
      <c r="E153" s="19"/>
      <c r="F153" s="19"/>
      <c r="G153" s="19"/>
      <c r="H153" s="19"/>
      <c r="I153" s="19"/>
      <c r="J153" s="19"/>
      <c r="K153" s="19"/>
      <c r="L153" s="19"/>
      <c r="M153" s="19"/>
      <c r="N153" s="19"/>
      <c r="O153" s="19"/>
      <c r="P153" s="19"/>
      <c r="Q153" s="19"/>
      <c r="R153" s="19"/>
    </row>
    <row r="154" spans="1:18" ht="15.75" customHeight="1">
      <c r="A154" s="19"/>
      <c r="B154" s="53"/>
      <c r="C154" s="19"/>
      <c r="D154" s="19"/>
      <c r="E154" s="19"/>
      <c r="F154" s="19"/>
      <c r="G154" s="19"/>
      <c r="H154" s="19"/>
      <c r="I154" s="19"/>
      <c r="J154" s="19"/>
      <c r="K154" s="19"/>
      <c r="L154" s="19"/>
      <c r="M154" s="19"/>
      <c r="N154" s="19"/>
      <c r="O154" s="19"/>
      <c r="P154" s="19"/>
      <c r="Q154" s="19"/>
      <c r="R154" s="19"/>
    </row>
    <row r="155" spans="1:18" ht="15.75" customHeight="1">
      <c r="A155" s="19"/>
      <c r="B155" s="53"/>
      <c r="C155" s="19"/>
      <c r="D155" s="19"/>
      <c r="E155" s="19"/>
      <c r="F155" s="19"/>
      <c r="G155" s="19"/>
      <c r="H155" s="19"/>
      <c r="I155" s="19"/>
      <c r="J155" s="19"/>
      <c r="K155" s="19"/>
      <c r="L155" s="19"/>
      <c r="M155" s="19"/>
      <c r="N155" s="19"/>
      <c r="O155" s="19"/>
      <c r="P155" s="19"/>
      <c r="Q155" s="19"/>
      <c r="R155" s="19"/>
    </row>
    <row r="156" spans="1:18" ht="15.75" customHeight="1">
      <c r="A156" s="19"/>
      <c r="B156" s="53"/>
      <c r="C156" s="19"/>
      <c r="D156" s="19"/>
      <c r="E156" s="19"/>
      <c r="F156" s="19"/>
      <c r="G156" s="19"/>
      <c r="H156" s="19"/>
      <c r="I156" s="19"/>
      <c r="J156" s="19"/>
      <c r="K156" s="19"/>
      <c r="L156" s="19"/>
      <c r="M156" s="19"/>
      <c r="N156" s="19"/>
      <c r="O156" s="19"/>
      <c r="P156" s="19"/>
      <c r="Q156" s="19"/>
      <c r="R156" s="19"/>
    </row>
    <row r="157" spans="1:18" ht="15.75" customHeight="1">
      <c r="A157" s="19"/>
      <c r="B157" s="53"/>
      <c r="C157" s="19"/>
      <c r="D157" s="19"/>
      <c r="E157" s="19"/>
      <c r="F157" s="19"/>
      <c r="G157" s="19"/>
      <c r="H157" s="19"/>
      <c r="I157" s="19"/>
      <c r="J157" s="19"/>
      <c r="K157" s="19"/>
      <c r="L157" s="19"/>
      <c r="M157" s="19"/>
      <c r="N157" s="19"/>
      <c r="O157" s="19"/>
      <c r="P157" s="19"/>
      <c r="Q157" s="19"/>
      <c r="R157" s="19"/>
    </row>
    <row r="158" spans="1:18" ht="15.75" customHeight="1">
      <c r="A158" s="19"/>
      <c r="B158" s="53"/>
      <c r="C158" s="19"/>
      <c r="D158" s="19"/>
      <c r="E158" s="19"/>
      <c r="F158" s="19"/>
      <c r="G158" s="19"/>
      <c r="H158" s="19"/>
      <c r="I158" s="19"/>
      <c r="J158" s="19"/>
      <c r="K158" s="19"/>
      <c r="L158" s="19"/>
      <c r="M158" s="19"/>
      <c r="N158" s="19"/>
      <c r="O158" s="19"/>
      <c r="P158" s="19"/>
      <c r="Q158" s="19"/>
      <c r="R158" s="19"/>
    </row>
    <row r="159" spans="1:18" ht="15.75" customHeight="1">
      <c r="A159" s="19"/>
      <c r="B159" s="53"/>
      <c r="C159" s="19"/>
      <c r="D159" s="19"/>
      <c r="E159" s="19"/>
      <c r="F159" s="19"/>
      <c r="G159" s="19"/>
      <c r="H159" s="19"/>
      <c r="I159" s="19"/>
      <c r="J159" s="19"/>
      <c r="K159" s="19"/>
      <c r="L159" s="19"/>
      <c r="M159" s="19"/>
      <c r="N159" s="19"/>
      <c r="O159" s="19"/>
      <c r="P159" s="19"/>
      <c r="Q159" s="19"/>
      <c r="R159" s="19"/>
    </row>
    <row r="160" spans="1:18" ht="15.75" customHeight="1">
      <c r="A160" s="19"/>
      <c r="B160" s="53"/>
      <c r="C160" s="19"/>
      <c r="D160" s="19"/>
      <c r="E160" s="19"/>
      <c r="F160" s="19"/>
      <c r="G160" s="19"/>
      <c r="H160" s="19"/>
      <c r="I160" s="19"/>
      <c r="J160" s="19"/>
      <c r="K160" s="19"/>
      <c r="L160" s="19"/>
      <c r="M160" s="19"/>
      <c r="N160" s="19"/>
      <c r="O160" s="19"/>
      <c r="P160" s="19"/>
      <c r="Q160" s="19"/>
      <c r="R160" s="19"/>
    </row>
    <row r="161" spans="1:18" ht="15.75" customHeight="1">
      <c r="A161" s="19"/>
      <c r="B161" s="53"/>
      <c r="C161" s="19"/>
      <c r="D161" s="19"/>
      <c r="E161" s="19"/>
      <c r="F161" s="19"/>
      <c r="G161" s="19"/>
      <c r="H161" s="19"/>
      <c r="I161" s="19"/>
      <c r="J161" s="19"/>
      <c r="K161" s="19"/>
      <c r="L161" s="19"/>
      <c r="M161" s="19"/>
      <c r="N161" s="19"/>
      <c r="O161" s="19"/>
      <c r="P161" s="19"/>
      <c r="Q161" s="19"/>
      <c r="R161" s="19"/>
    </row>
    <row r="162" spans="1:18" ht="15.75" customHeight="1">
      <c r="A162" s="19"/>
      <c r="B162" s="53"/>
      <c r="C162" s="19"/>
      <c r="D162" s="19"/>
      <c r="E162" s="19"/>
      <c r="F162" s="19"/>
      <c r="G162" s="19"/>
      <c r="H162" s="19"/>
      <c r="I162" s="19"/>
      <c r="J162" s="19"/>
      <c r="K162" s="19"/>
      <c r="L162" s="19"/>
      <c r="M162" s="19"/>
      <c r="N162" s="19"/>
      <c r="O162" s="19"/>
      <c r="P162" s="19"/>
      <c r="Q162" s="19"/>
      <c r="R162" s="19"/>
    </row>
    <row r="163" spans="1:18" ht="15.75" customHeight="1">
      <c r="A163" s="19"/>
      <c r="B163" s="53"/>
      <c r="C163" s="19"/>
      <c r="D163" s="19"/>
      <c r="E163" s="19"/>
      <c r="F163" s="19"/>
      <c r="G163" s="19"/>
      <c r="H163" s="19"/>
      <c r="I163" s="19"/>
      <c r="J163" s="19"/>
      <c r="K163" s="19"/>
      <c r="L163" s="19"/>
      <c r="M163" s="19"/>
      <c r="N163" s="19"/>
      <c r="O163" s="19"/>
      <c r="P163" s="19"/>
      <c r="Q163" s="19"/>
      <c r="R163" s="19"/>
    </row>
    <row r="164" spans="1:18" ht="15.75" customHeight="1">
      <c r="A164" s="19"/>
      <c r="B164" s="53"/>
      <c r="C164" s="19"/>
      <c r="D164" s="19"/>
      <c r="E164" s="19"/>
      <c r="F164" s="19"/>
      <c r="G164" s="19"/>
      <c r="H164" s="19"/>
      <c r="I164" s="19"/>
      <c r="J164" s="19"/>
      <c r="K164" s="19"/>
      <c r="L164" s="19"/>
      <c r="M164" s="19"/>
      <c r="N164" s="19"/>
      <c r="O164" s="19"/>
      <c r="P164" s="19"/>
      <c r="Q164" s="19"/>
      <c r="R164" s="19"/>
    </row>
    <row r="165" spans="1:18" ht="15.75" customHeight="1">
      <c r="A165" s="19"/>
      <c r="B165" s="53"/>
      <c r="C165" s="19"/>
      <c r="D165" s="19"/>
      <c r="E165" s="19"/>
      <c r="F165" s="19"/>
      <c r="G165" s="19"/>
      <c r="H165" s="19"/>
      <c r="I165" s="19"/>
      <c r="J165" s="19"/>
      <c r="K165" s="19"/>
      <c r="L165" s="19"/>
      <c r="M165" s="19"/>
      <c r="N165" s="19"/>
      <c r="O165" s="19"/>
      <c r="P165" s="19"/>
      <c r="Q165" s="19"/>
      <c r="R165" s="19"/>
    </row>
    <row r="166" spans="1:18" ht="15.75" customHeight="1">
      <c r="A166" s="19"/>
      <c r="B166" s="53"/>
      <c r="C166" s="19"/>
      <c r="D166" s="19"/>
      <c r="E166" s="19"/>
      <c r="F166" s="19"/>
      <c r="G166" s="19"/>
      <c r="H166" s="19"/>
      <c r="I166" s="19"/>
      <c r="J166" s="19"/>
      <c r="K166" s="19"/>
      <c r="L166" s="19"/>
      <c r="M166" s="19"/>
      <c r="N166" s="19"/>
      <c r="O166" s="19"/>
      <c r="P166" s="19"/>
      <c r="Q166" s="19"/>
      <c r="R166" s="19"/>
    </row>
    <row r="167" spans="1:18" ht="15.75" customHeight="1">
      <c r="A167" s="19"/>
      <c r="B167" s="53"/>
      <c r="C167" s="19"/>
      <c r="D167" s="19"/>
      <c r="E167" s="19"/>
      <c r="F167" s="19"/>
      <c r="G167" s="19"/>
      <c r="H167" s="19"/>
      <c r="I167" s="19"/>
      <c r="J167" s="19"/>
      <c r="K167" s="19"/>
      <c r="L167" s="19"/>
      <c r="M167" s="19"/>
      <c r="N167" s="19"/>
      <c r="O167" s="19"/>
      <c r="P167" s="19"/>
      <c r="Q167" s="19"/>
      <c r="R167" s="19"/>
    </row>
    <row r="168" spans="1:18" ht="15.75" customHeight="1">
      <c r="A168" s="19"/>
      <c r="B168" s="53"/>
      <c r="C168" s="19"/>
      <c r="D168" s="19"/>
      <c r="E168" s="19"/>
      <c r="F168" s="19"/>
      <c r="G168" s="19"/>
      <c r="H168" s="19"/>
      <c r="I168" s="19"/>
      <c r="J168" s="19"/>
      <c r="K168" s="19"/>
      <c r="L168" s="19"/>
      <c r="M168" s="19"/>
      <c r="N168" s="19"/>
      <c r="O168" s="19"/>
      <c r="P168" s="19"/>
      <c r="Q168" s="19"/>
      <c r="R168" s="19"/>
    </row>
    <row r="169" spans="1:18" ht="15.75" customHeight="1">
      <c r="A169" s="19"/>
      <c r="B169" s="53"/>
      <c r="C169" s="19"/>
      <c r="D169" s="19"/>
      <c r="E169" s="19"/>
      <c r="F169" s="19"/>
      <c r="G169" s="19"/>
      <c r="H169" s="19"/>
      <c r="I169" s="19"/>
      <c r="J169" s="19"/>
      <c r="K169" s="19"/>
      <c r="L169" s="19"/>
      <c r="M169" s="19"/>
      <c r="N169" s="19"/>
      <c r="O169" s="19"/>
      <c r="P169" s="19"/>
      <c r="Q169" s="19"/>
      <c r="R169" s="19"/>
    </row>
    <row r="170" spans="1:18" ht="15.75" customHeight="1">
      <c r="A170" s="19"/>
      <c r="B170" s="53"/>
      <c r="C170" s="19"/>
      <c r="D170" s="19"/>
      <c r="E170" s="19"/>
      <c r="F170" s="19"/>
      <c r="G170" s="19"/>
      <c r="H170" s="19"/>
      <c r="I170" s="19"/>
      <c r="J170" s="19"/>
      <c r="K170" s="19"/>
      <c r="L170" s="19"/>
      <c r="M170" s="19"/>
      <c r="N170" s="19"/>
      <c r="O170" s="19"/>
      <c r="P170" s="19"/>
      <c r="Q170" s="19"/>
      <c r="R170" s="19"/>
    </row>
    <row r="171" spans="1:18" ht="15.75" customHeight="1">
      <c r="A171" s="19"/>
      <c r="B171" s="53"/>
      <c r="C171" s="19"/>
      <c r="D171" s="19"/>
      <c r="E171" s="19"/>
      <c r="F171" s="19"/>
      <c r="G171" s="19"/>
      <c r="H171" s="19"/>
      <c r="I171" s="19"/>
      <c r="J171" s="19"/>
      <c r="K171" s="19"/>
      <c r="L171" s="19"/>
      <c r="M171" s="19"/>
      <c r="N171" s="19"/>
      <c r="O171" s="19"/>
      <c r="P171" s="19"/>
      <c r="Q171" s="19"/>
      <c r="R171" s="19"/>
    </row>
    <row r="172" spans="1:18" ht="15.75" customHeight="1">
      <c r="A172" s="19"/>
      <c r="B172" s="53"/>
      <c r="C172" s="19"/>
      <c r="D172" s="19"/>
      <c r="E172" s="19"/>
      <c r="F172" s="19"/>
      <c r="G172" s="19"/>
      <c r="H172" s="19"/>
      <c r="I172" s="19"/>
      <c r="J172" s="19"/>
      <c r="K172" s="19"/>
      <c r="L172" s="19"/>
      <c r="M172" s="19"/>
      <c r="N172" s="19"/>
      <c r="O172" s="19"/>
      <c r="P172" s="19"/>
      <c r="Q172" s="19"/>
      <c r="R172" s="19"/>
    </row>
    <row r="173" spans="1:18" ht="15.75" customHeight="1">
      <c r="A173" s="19"/>
      <c r="B173" s="53"/>
      <c r="C173" s="19"/>
      <c r="D173" s="19"/>
      <c r="E173" s="19"/>
      <c r="F173" s="19"/>
      <c r="G173" s="19"/>
      <c r="H173" s="19"/>
      <c r="I173" s="19"/>
      <c r="J173" s="19"/>
      <c r="K173" s="19"/>
      <c r="L173" s="19"/>
      <c r="M173" s="19"/>
      <c r="N173" s="19"/>
      <c r="O173" s="19"/>
      <c r="P173" s="19"/>
      <c r="Q173" s="19"/>
      <c r="R173" s="19"/>
    </row>
    <row r="174" spans="1:18" ht="15.75" customHeight="1">
      <c r="A174" s="19"/>
      <c r="B174" s="53"/>
      <c r="C174" s="19"/>
      <c r="D174" s="19"/>
      <c r="E174" s="19"/>
      <c r="F174" s="19"/>
      <c r="G174" s="19"/>
      <c r="H174" s="19"/>
      <c r="I174" s="19"/>
      <c r="J174" s="19"/>
      <c r="K174" s="19"/>
      <c r="L174" s="19"/>
      <c r="M174" s="19"/>
      <c r="N174" s="19"/>
      <c r="O174" s="19"/>
      <c r="P174" s="19"/>
      <c r="Q174" s="19"/>
      <c r="R174" s="19"/>
    </row>
    <row r="175" spans="1:18" ht="15.75" customHeight="1">
      <c r="A175" s="19"/>
      <c r="B175" s="53"/>
      <c r="C175" s="19"/>
      <c r="D175" s="19"/>
      <c r="E175" s="19"/>
      <c r="F175" s="19"/>
      <c r="G175" s="19"/>
      <c r="H175" s="19"/>
      <c r="I175" s="19"/>
      <c r="J175" s="19"/>
      <c r="K175" s="19"/>
      <c r="L175" s="19"/>
      <c r="M175" s="19"/>
      <c r="N175" s="19"/>
      <c r="O175" s="19"/>
      <c r="P175" s="19"/>
      <c r="Q175" s="19"/>
      <c r="R175" s="19"/>
    </row>
    <row r="176" spans="1:18" ht="15.75" customHeight="1">
      <c r="A176" s="19"/>
      <c r="B176" s="53"/>
      <c r="C176" s="19"/>
      <c r="D176" s="19"/>
      <c r="E176" s="19"/>
      <c r="F176" s="19"/>
      <c r="G176" s="19"/>
      <c r="H176" s="19"/>
      <c r="I176" s="19"/>
      <c r="J176" s="19"/>
      <c r="K176" s="19"/>
      <c r="L176" s="19"/>
      <c r="M176" s="19"/>
      <c r="N176" s="19"/>
      <c r="O176" s="19"/>
      <c r="P176" s="19"/>
      <c r="Q176" s="19"/>
      <c r="R176" s="19"/>
    </row>
    <row r="177" spans="1:18" ht="15.75" customHeight="1">
      <c r="A177" s="19"/>
      <c r="B177" s="53"/>
      <c r="C177" s="19"/>
      <c r="D177" s="19"/>
      <c r="E177" s="19"/>
      <c r="F177" s="19"/>
      <c r="G177" s="19"/>
      <c r="H177" s="19"/>
      <c r="I177" s="19"/>
      <c r="J177" s="19"/>
      <c r="K177" s="19"/>
      <c r="L177" s="19"/>
      <c r="M177" s="19"/>
      <c r="N177" s="19"/>
      <c r="O177" s="19"/>
      <c r="P177" s="19"/>
      <c r="Q177" s="19"/>
      <c r="R177" s="19"/>
    </row>
    <row r="178" spans="1:18" ht="15.75" customHeight="1">
      <c r="A178" s="19"/>
      <c r="B178" s="53"/>
      <c r="C178" s="19"/>
      <c r="D178" s="19"/>
      <c r="E178" s="19"/>
      <c r="F178" s="19"/>
      <c r="G178" s="19"/>
      <c r="H178" s="19"/>
      <c r="I178" s="19"/>
      <c r="J178" s="19"/>
      <c r="K178" s="19"/>
      <c r="L178" s="19"/>
      <c r="M178" s="19"/>
      <c r="N178" s="19"/>
      <c r="O178" s="19"/>
      <c r="P178" s="19"/>
      <c r="Q178" s="19"/>
      <c r="R178" s="19"/>
    </row>
    <row r="179" spans="1:18" ht="15.75" customHeight="1">
      <c r="A179" s="19"/>
      <c r="B179" s="53"/>
      <c r="C179" s="19"/>
      <c r="D179" s="19"/>
      <c r="E179" s="19"/>
      <c r="F179" s="19"/>
      <c r="G179" s="19"/>
      <c r="H179" s="19"/>
      <c r="I179" s="19"/>
      <c r="J179" s="19"/>
      <c r="K179" s="19"/>
      <c r="L179" s="19"/>
      <c r="M179" s="19"/>
      <c r="N179" s="19"/>
      <c r="O179" s="19"/>
      <c r="P179" s="19"/>
      <c r="Q179" s="19"/>
      <c r="R179" s="19"/>
    </row>
    <row r="180" spans="1:18" ht="15.75" customHeight="1">
      <c r="A180" s="19"/>
      <c r="B180" s="53"/>
      <c r="C180" s="19"/>
      <c r="D180" s="19"/>
      <c r="E180" s="19"/>
      <c r="F180" s="19"/>
      <c r="G180" s="19"/>
      <c r="H180" s="19"/>
      <c r="I180" s="19"/>
      <c r="J180" s="19"/>
      <c r="K180" s="19"/>
      <c r="L180" s="19"/>
      <c r="M180" s="19"/>
      <c r="N180" s="19"/>
      <c r="O180" s="19"/>
      <c r="P180" s="19"/>
      <c r="Q180" s="19"/>
      <c r="R180" s="19"/>
    </row>
    <row r="181" spans="1:18" ht="15.75" customHeight="1">
      <c r="A181" s="19"/>
      <c r="B181" s="53"/>
      <c r="C181" s="19"/>
      <c r="D181" s="19"/>
      <c r="E181" s="19"/>
      <c r="F181" s="19"/>
      <c r="G181" s="19"/>
      <c r="H181" s="19"/>
      <c r="I181" s="19"/>
      <c r="J181" s="19"/>
      <c r="K181" s="19"/>
      <c r="L181" s="19"/>
      <c r="M181" s="19"/>
      <c r="N181" s="19"/>
      <c r="O181" s="19"/>
      <c r="P181" s="19"/>
      <c r="Q181" s="19"/>
      <c r="R181" s="19"/>
    </row>
    <row r="182" spans="1:18" ht="15.75" customHeight="1">
      <c r="A182" s="19"/>
      <c r="B182" s="53"/>
      <c r="C182" s="19"/>
      <c r="D182" s="19"/>
      <c r="E182" s="19"/>
      <c r="F182" s="19"/>
      <c r="G182" s="19"/>
      <c r="H182" s="19"/>
      <c r="I182" s="19"/>
      <c r="J182" s="19"/>
      <c r="K182" s="19"/>
      <c r="L182" s="19"/>
      <c r="M182" s="19"/>
      <c r="N182" s="19"/>
      <c r="O182" s="19"/>
      <c r="P182" s="19"/>
      <c r="Q182" s="19"/>
      <c r="R182" s="19"/>
    </row>
    <row r="183" spans="1:18" ht="15.75" customHeight="1">
      <c r="A183" s="19"/>
      <c r="B183" s="53"/>
      <c r="C183" s="19"/>
      <c r="D183" s="19"/>
      <c r="E183" s="19"/>
      <c r="F183" s="19"/>
      <c r="G183" s="19"/>
      <c r="H183" s="19"/>
      <c r="I183" s="19"/>
      <c r="J183" s="19"/>
      <c r="K183" s="19"/>
      <c r="L183" s="19"/>
      <c r="M183" s="19"/>
      <c r="N183" s="19"/>
      <c r="O183" s="19"/>
      <c r="P183" s="19"/>
      <c r="Q183" s="19"/>
      <c r="R183" s="19"/>
    </row>
    <row r="184" spans="1:18" ht="15.75" customHeight="1">
      <c r="A184" s="19"/>
      <c r="B184" s="53"/>
      <c r="C184" s="19"/>
      <c r="D184" s="19"/>
      <c r="E184" s="19"/>
      <c r="F184" s="19"/>
      <c r="G184" s="19"/>
      <c r="H184" s="19"/>
      <c r="I184" s="19"/>
      <c r="J184" s="19"/>
      <c r="K184" s="19"/>
      <c r="L184" s="19"/>
      <c r="M184" s="19"/>
      <c r="N184" s="19"/>
      <c r="O184" s="19"/>
      <c r="P184" s="19"/>
      <c r="Q184" s="19"/>
      <c r="R184" s="19"/>
    </row>
    <row r="185" spans="1:18" ht="15.75" customHeight="1">
      <c r="A185" s="19"/>
      <c r="B185" s="53"/>
      <c r="C185" s="19"/>
      <c r="D185" s="19"/>
      <c r="E185" s="19"/>
      <c r="F185" s="19"/>
      <c r="G185" s="19"/>
      <c r="H185" s="19"/>
      <c r="I185" s="19"/>
      <c r="J185" s="19"/>
      <c r="K185" s="19"/>
      <c r="L185" s="19"/>
      <c r="M185" s="19"/>
      <c r="N185" s="19"/>
      <c r="O185" s="19"/>
      <c r="P185" s="19"/>
      <c r="Q185" s="19"/>
      <c r="R185" s="19"/>
    </row>
    <row r="186" spans="1:18" ht="15.75" customHeight="1">
      <c r="A186" s="19"/>
      <c r="B186" s="53"/>
      <c r="C186" s="19"/>
      <c r="D186" s="19"/>
      <c r="E186" s="19"/>
      <c r="F186" s="19"/>
      <c r="G186" s="19"/>
      <c r="H186" s="19"/>
      <c r="I186" s="19"/>
      <c r="J186" s="19"/>
      <c r="K186" s="19"/>
      <c r="L186" s="19"/>
      <c r="M186" s="19"/>
      <c r="N186" s="19"/>
      <c r="O186" s="19"/>
      <c r="P186" s="19"/>
      <c r="Q186" s="19"/>
      <c r="R186" s="19"/>
    </row>
    <row r="187" spans="1:18" ht="15.75" customHeight="1">
      <c r="A187" s="19"/>
      <c r="B187" s="53"/>
      <c r="C187" s="19"/>
      <c r="D187" s="19"/>
      <c r="E187" s="19"/>
      <c r="F187" s="19"/>
      <c r="G187" s="19"/>
      <c r="H187" s="19"/>
      <c r="I187" s="19"/>
      <c r="J187" s="19"/>
      <c r="K187" s="19"/>
      <c r="L187" s="19"/>
      <c r="M187" s="19"/>
      <c r="N187" s="19"/>
      <c r="O187" s="19"/>
      <c r="P187" s="19"/>
      <c r="Q187" s="19"/>
      <c r="R187" s="19"/>
    </row>
    <row r="188" spans="1:18" ht="15.75" customHeight="1">
      <c r="A188" s="19"/>
      <c r="B188" s="53"/>
      <c r="C188" s="19"/>
      <c r="D188" s="19"/>
      <c r="E188" s="19"/>
      <c r="F188" s="19"/>
      <c r="G188" s="19"/>
      <c r="H188" s="19"/>
      <c r="I188" s="19"/>
      <c r="J188" s="19"/>
      <c r="K188" s="19"/>
      <c r="L188" s="19"/>
      <c r="M188" s="19"/>
      <c r="N188" s="19"/>
      <c r="O188" s="19"/>
      <c r="P188" s="19"/>
      <c r="Q188" s="19"/>
      <c r="R188" s="19"/>
    </row>
    <row r="189" spans="1:18" ht="15.75" customHeight="1">
      <c r="A189" s="19"/>
      <c r="B189" s="53"/>
      <c r="C189" s="19"/>
      <c r="D189" s="19"/>
      <c r="E189" s="19"/>
      <c r="F189" s="19"/>
      <c r="G189" s="19"/>
      <c r="H189" s="19"/>
      <c r="I189" s="19"/>
      <c r="J189" s="19"/>
      <c r="K189" s="19"/>
      <c r="L189" s="19"/>
      <c r="M189" s="19"/>
      <c r="N189" s="19"/>
      <c r="O189" s="19"/>
      <c r="P189" s="19"/>
      <c r="Q189" s="19"/>
      <c r="R189" s="19"/>
    </row>
    <row r="190" spans="1:18" ht="15.75" customHeight="1">
      <c r="A190" s="19"/>
      <c r="B190" s="53"/>
      <c r="C190" s="19"/>
      <c r="D190" s="19"/>
      <c r="E190" s="19"/>
      <c r="F190" s="19"/>
      <c r="G190" s="19"/>
      <c r="H190" s="19"/>
      <c r="I190" s="19"/>
      <c r="J190" s="19"/>
      <c r="K190" s="19"/>
      <c r="L190" s="19"/>
      <c r="M190" s="19"/>
      <c r="N190" s="19"/>
      <c r="O190" s="19"/>
      <c r="P190" s="19"/>
      <c r="Q190" s="19"/>
      <c r="R190" s="19"/>
    </row>
    <row r="191" spans="1:18" ht="15.75" customHeight="1">
      <c r="A191" s="19"/>
      <c r="B191" s="53"/>
      <c r="C191" s="19"/>
      <c r="D191" s="19"/>
      <c r="E191" s="19"/>
      <c r="F191" s="19"/>
      <c r="G191" s="19"/>
      <c r="H191" s="19"/>
      <c r="I191" s="19"/>
      <c r="J191" s="19"/>
      <c r="K191" s="19"/>
      <c r="L191" s="19"/>
      <c r="M191" s="19"/>
      <c r="N191" s="19"/>
      <c r="O191" s="19"/>
      <c r="P191" s="19"/>
      <c r="Q191" s="19"/>
      <c r="R191" s="19"/>
    </row>
    <row r="192" spans="1:18" ht="15.75" customHeight="1">
      <c r="A192" s="19"/>
      <c r="B192" s="53"/>
      <c r="C192" s="19"/>
      <c r="D192" s="19"/>
      <c r="E192" s="19"/>
      <c r="F192" s="19"/>
      <c r="G192" s="19"/>
      <c r="H192" s="19"/>
      <c r="I192" s="19"/>
      <c r="J192" s="19"/>
      <c r="K192" s="19"/>
      <c r="L192" s="19"/>
      <c r="M192" s="19"/>
      <c r="N192" s="19"/>
      <c r="O192" s="19"/>
      <c r="P192" s="19"/>
      <c r="Q192" s="19"/>
      <c r="R192" s="19"/>
    </row>
    <row r="193" spans="1:18" ht="15.75" customHeight="1">
      <c r="A193" s="19"/>
      <c r="B193" s="53"/>
      <c r="C193" s="19"/>
      <c r="D193" s="19"/>
      <c r="E193" s="19"/>
      <c r="F193" s="19"/>
      <c r="G193" s="19"/>
      <c r="H193" s="19"/>
      <c r="I193" s="19"/>
      <c r="J193" s="19"/>
      <c r="K193" s="19"/>
      <c r="L193" s="19"/>
      <c r="M193" s="19"/>
      <c r="N193" s="19"/>
      <c r="O193" s="19"/>
      <c r="P193" s="19"/>
      <c r="Q193" s="19"/>
      <c r="R193" s="19"/>
    </row>
    <row r="194" spans="1:18" ht="15.75" customHeight="1">
      <c r="A194" s="19"/>
      <c r="B194" s="53"/>
      <c r="C194" s="19"/>
      <c r="D194" s="19"/>
      <c r="E194" s="19"/>
      <c r="F194" s="19"/>
      <c r="G194" s="19"/>
      <c r="H194" s="19"/>
      <c r="I194" s="19"/>
      <c r="J194" s="19"/>
      <c r="K194" s="19"/>
      <c r="L194" s="19"/>
      <c r="M194" s="19"/>
      <c r="N194" s="19"/>
      <c r="O194" s="19"/>
      <c r="P194" s="19"/>
      <c r="Q194" s="19"/>
      <c r="R194" s="19"/>
    </row>
    <row r="195" spans="1:18" ht="15.75" customHeight="1">
      <c r="A195" s="19"/>
      <c r="B195" s="53"/>
      <c r="C195" s="19"/>
      <c r="D195" s="19"/>
      <c r="E195" s="19"/>
      <c r="F195" s="19"/>
      <c r="G195" s="19"/>
      <c r="H195" s="19"/>
      <c r="I195" s="19"/>
      <c r="J195" s="19"/>
      <c r="K195" s="19"/>
      <c r="L195" s="19"/>
      <c r="M195" s="19"/>
      <c r="N195" s="19"/>
      <c r="O195" s="19"/>
      <c r="P195" s="19"/>
      <c r="Q195" s="19"/>
      <c r="R195" s="19"/>
    </row>
    <row r="196" spans="1:18" ht="15.75" customHeight="1">
      <c r="A196" s="19"/>
      <c r="B196" s="53"/>
      <c r="C196" s="19"/>
      <c r="D196" s="19"/>
      <c r="E196" s="19"/>
      <c r="F196" s="19"/>
      <c r="G196" s="19"/>
      <c r="H196" s="19"/>
      <c r="I196" s="19"/>
      <c r="J196" s="19"/>
      <c r="K196" s="19"/>
      <c r="L196" s="19"/>
      <c r="M196" s="19"/>
      <c r="N196" s="19"/>
      <c r="O196" s="19"/>
      <c r="P196" s="19"/>
      <c r="Q196" s="19"/>
      <c r="R196" s="19"/>
    </row>
    <row r="197" spans="1:18" ht="15.75" customHeight="1">
      <c r="A197" s="19"/>
      <c r="B197" s="53"/>
      <c r="C197" s="19"/>
      <c r="D197" s="19"/>
      <c r="E197" s="19"/>
      <c r="F197" s="19"/>
      <c r="G197" s="19"/>
      <c r="H197" s="19"/>
      <c r="I197" s="19"/>
      <c r="J197" s="19"/>
      <c r="K197" s="19"/>
      <c r="L197" s="19"/>
      <c r="M197" s="19"/>
      <c r="N197" s="19"/>
      <c r="O197" s="19"/>
      <c r="P197" s="19"/>
      <c r="Q197" s="19"/>
      <c r="R197" s="19"/>
    </row>
    <row r="198" spans="1:18" ht="15.75" customHeight="1">
      <c r="A198" s="19"/>
      <c r="B198" s="53"/>
      <c r="C198" s="19"/>
      <c r="D198" s="19"/>
      <c r="E198" s="19"/>
      <c r="F198" s="19"/>
      <c r="G198" s="19"/>
      <c r="H198" s="19"/>
      <c r="I198" s="19"/>
      <c r="J198" s="19"/>
      <c r="K198" s="19"/>
      <c r="L198" s="19"/>
      <c r="M198" s="19"/>
      <c r="N198" s="19"/>
      <c r="O198" s="19"/>
      <c r="P198" s="19"/>
      <c r="Q198" s="19"/>
      <c r="R198" s="19"/>
    </row>
    <row r="199" spans="1:18" ht="15.75" customHeight="1">
      <c r="A199" s="19"/>
      <c r="B199" s="53"/>
      <c r="C199" s="19"/>
      <c r="D199" s="19"/>
      <c r="E199" s="19"/>
      <c r="F199" s="19"/>
      <c r="G199" s="19"/>
      <c r="H199" s="19"/>
      <c r="I199" s="19"/>
      <c r="J199" s="19"/>
      <c r="K199" s="19"/>
      <c r="L199" s="19"/>
      <c r="M199" s="19"/>
      <c r="N199" s="19"/>
      <c r="O199" s="19"/>
      <c r="P199" s="19"/>
      <c r="Q199" s="19"/>
      <c r="R199" s="19"/>
    </row>
    <row r="200" spans="1:18" ht="15.75" customHeight="1">
      <c r="A200" s="19"/>
      <c r="B200" s="53"/>
      <c r="C200" s="19"/>
      <c r="D200" s="19"/>
      <c r="E200" s="19"/>
      <c r="F200" s="19"/>
      <c r="G200" s="19"/>
      <c r="H200" s="19"/>
      <c r="I200" s="19"/>
      <c r="J200" s="19"/>
      <c r="K200" s="19"/>
      <c r="L200" s="19"/>
      <c r="M200" s="19"/>
      <c r="N200" s="19"/>
      <c r="O200" s="19"/>
      <c r="P200" s="19"/>
      <c r="Q200" s="19"/>
      <c r="R200" s="19"/>
    </row>
    <row r="201" spans="1:18" ht="15.75" customHeight="1">
      <c r="A201" s="19"/>
      <c r="B201" s="53"/>
      <c r="C201" s="19"/>
      <c r="D201" s="19"/>
      <c r="E201" s="19"/>
      <c r="F201" s="19"/>
      <c r="G201" s="19"/>
      <c r="H201" s="19"/>
      <c r="I201" s="19"/>
      <c r="J201" s="19"/>
      <c r="K201" s="19"/>
      <c r="L201" s="19"/>
      <c r="M201" s="19"/>
      <c r="N201" s="19"/>
      <c r="O201" s="19"/>
      <c r="P201" s="19"/>
      <c r="Q201" s="19"/>
      <c r="R201" s="19"/>
    </row>
    <row r="202" spans="1:18" ht="15.75" customHeight="1">
      <c r="A202" s="19"/>
      <c r="B202" s="53"/>
      <c r="C202" s="19"/>
      <c r="D202" s="19"/>
      <c r="E202" s="19"/>
      <c r="F202" s="19"/>
      <c r="G202" s="19"/>
      <c r="H202" s="19"/>
      <c r="I202" s="19"/>
      <c r="J202" s="19"/>
      <c r="K202" s="19"/>
      <c r="L202" s="19"/>
      <c r="M202" s="19"/>
      <c r="N202" s="19"/>
      <c r="O202" s="19"/>
      <c r="P202" s="19"/>
      <c r="Q202" s="19"/>
      <c r="R202" s="19"/>
    </row>
    <row r="203" spans="1:18" ht="15.75" customHeight="1">
      <c r="A203" s="19"/>
      <c r="B203" s="53"/>
      <c r="C203" s="19"/>
      <c r="D203" s="19"/>
      <c r="E203" s="19"/>
      <c r="F203" s="19"/>
      <c r="G203" s="19"/>
      <c r="H203" s="19"/>
      <c r="I203" s="19"/>
      <c r="J203" s="19"/>
      <c r="K203" s="19"/>
      <c r="L203" s="19"/>
      <c r="M203" s="19"/>
      <c r="N203" s="19"/>
      <c r="O203" s="19"/>
      <c r="P203" s="19"/>
      <c r="Q203" s="19"/>
      <c r="R203" s="19"/>
    </row>
    <row r="204" spans="1:18" ht="15.75" customHeight="1">
      <c r="A204" s="19"/>
      <c r="B204" s="53"/>
      <c r="C204" s="19"/>
      <c r="D204" s="19"/>
      <c r="E204" s="19"/>
      <c r="F204" s="19"/>
      <c r="G204" s="19"/>
      <c r="H204" s="19"/>
      <c r="I204" s="19"/>
      <c r="J204" s="19"/>
      <c r="K204" s="19"/>
      <c r="L204" s="19"/>
      <c r="M204" s="19"/>
      <c r="N204" s="19"/>
      <c r="O204" s="19"/>
      <c r="P204" s="19"/>
      <c r="Q204" s="19"/>
      <c r="R204" s="19"/>
    </row>
    <row r="205" spans="1:18" ht="15.75" customHeight="1">
      <c r="A205" s="19"/>
      <c r="B205" s="53"/>
      <c r="C205" s="19"/>
      <c r="D205" s="19"/>
      <c r="E205" s="19"/>
      <c r="F205" s="19"/>
      <c r="G205" s="19"/>
      <c r="H205" s="19"/>
      <c r="I205" s="19"/>
      <c r="J205" s="19"/>
      <c r="K205" s="19"/>
      <c r="L205" s="19"/>
      <c r="M205" s="19"/>
      <c r="N205" s="19"/>
      <c r="O205" s="19"/>
      <c r="P205" s="19"/>
      <c r="Q205" s="19"/>
      <c r="R205" s="19"/>
    </row>
    <row r="206" spans="1:18" ht="15.75" customHeight="1">
      <c r="A206" s="19"/>
      <c r="B206" s="53"/>
      <c r="C206" s="19"/>
      <c r="D206" s="19"/>
      <c r="E206" s="19"/>
      <c r="F206" s="19"/>
      <c r="G206" s="19"/>
      <c r="H206" s="19"/>
      <c r="I206" s="19"/>
      <c r="J206" s="19"/>
      <c r="K206" s="19"/>
      <c r="L206" s="19"/>
      <c r="M206" s="19"/>
      <c r="N206" s="19"/>
      <c r="O206" s="19"/>
      <c r="P206" s="19"/>
      <c r="Q206" s="19"/>
      <c r="R206" s="19"/>
    </row>
    <row r="207" spans="1:18" ht="15.75" customHeight="1">
      <c r="A207" s="19"/>
      <c r="B207" s="53"/>
      <c r="C207" s="19"/>
      <c r="D207" s="19"/>
      <c r="E207" s="19"/>
      <c r="F207" s="19"/>
      <c r="G207" s="19"/>
      <c r="H207" s="19"/>
      <c r="I207" s="19"/>
      <c r="J207" s="19"/>
      <c r="K207" s="19"/>
      <c r="L207" s="19"/>
      <c r="M207" s="19"/>
      <c r="N207" s="19"/>
      <c r="O207" s="19"/>
      <c r="P207" s="19"/>
      <c r="Q207" s="19"/>
      <c r="R207" s="19"/>
    </row>
    <row r="208" spans="1:18" ht="15.75" customHeight="1">
      <c r="A208" s="19"/>
      <c r="B208" s="53"/>
      <c r="C208" s="19"/>
      <c r="D208" s="19"/>
      <c r="E208" s="19"/>
      <c r="F208" s="19"/>
      <c r="G208" s="19"/>
      <c r="H208" s="19"/>
      <c r="I208" s="19"/>
      <c r="J208" s="19"/>
      <c r="K208" s="19"/>
      <c r="L208" s="19"/>
      <c r="M208" s="19"/>
      <c r="N208" s="19"/>
      <c r="O208" s="19"/>
      <c r="P208" s="19"/>
      <c r="Q208" s="19"/>
      <c r="R208" s="19"/>
    </row>
    <row r="209" spans="1:18" ht="15.75" customHeight="1">
      <c r="A209" s="19"/>
      <c r="B209" s="53"/>
      <c r="C209" s="19"/>
      <c r="D209" s="19"/>
      <c r="E209" s="19"/>
      <c r="F209" s="19"/>
      <c r="G209" s="19"/>
      <c r="H209" s="19"/>
      <c r="I209" s="19"/>
      <c r="J209" s="19"/>
      <c r="K209" s="19"/>
      <c r="L209" s="19"/>
      <c r="M209" s="19"/>
      <c r="N209" s="19"/>
      <c r="O209" s="19"/>
      <c r="P209" s="19"/>
      <c r="Q209" s="19"/>
      <c r="R209" s="19"/>
    </row>
    <row r="210" spans="1:18" ht="15.75" customHeight="1">
      <c r="A210" s="19"/>
      <c r="B210" s="53"/>
      <c r="C210" s="19"/>
      <c r="D210" s="19"/>
      <c r="E210" s="19"/>
      <c r="F210" s="19"/>
      <c r="G210" s="19"/>
      <c r="H210" s="19"/>
      <c r="I210" s="19"/>
      <c r="J210" s="19"/>
      <c r="K210" s="19"/>
      <c r="L210" s="19"/>
      <c r="M210" s="19"/>
      <c r="N210" s="19"/>
      <c r="O210" s="19"/>
      <c r="P210" s="19"/>
      <c r="Q210" s="19"/>
      <c r="R210" s="19"/>
    </row>
    <row r="211" spans="1:18" ht="15.75" customHeight="1">
      <c r="A211" s="19"/>
      <c r="B211" s="53"/>
      <c r="C211" s="19"/>
      <c r="D211" s="19"/>
      <c r="E211" s="19"/>
      <c r="F211" s="19"/>
      <c r="G211" s="19"/>
      <c r="H211" s="19"/>
      <c r="I211" s="19"/>
      <c r="J211" s="19"/>
      <c r="K211" s="19"/>
      <c r="L211" s="19"/>
      <c r="M211" s="19"/>
      <c r="N211" s="19"/>
      <c r="O211" s="19"/>
      <c r="P211" s="19"/>
      <c r="Q211" s="19"/>
      <c r="R211" s="19"/>
    </row>
    <row r="212" spans="1:18" ht="15.75" customHeight="1">
      <c r="A212" s="19"/>
      <c r="B212" s="53"/>
      <c r="C212" s="19"/>
      <c r="D212" s="19"/>
      <c r="E212" s="19"/>
      <c r="F212" s="19"/>
      <c r="G212" s="19"/>
      <c r="H212" s="19"/>
      <c r="I212" s="19"/>
      <c r="J212" s="19"/>
      <c r="K212" s="19"/>
      <c r="L212" s="19"/>
      <c r="M212" s="19"/>
      <c r="N212" s="19"/>
      <c r="O212" s="19"/>
      <c r="P212" s="19"/>
      <c r="Q212" s="19"/>
      <c r="R212" s="19"/>
    </row>
    <row r="213" spans="1:18" ht="15.75" customHeight="1">
      <c r="A213" s="19"/>
      <c r="B213" s="53"/>
      <c r="C213" s="19"/>
      <c r="D213" s="19"/>
      <c r="E213" s="19"/>
      <c r="F213" s="19"/>
      <c r="G213" s="19"/>
      <c r="H213" s="19"/>
      <c r="I213" s="19"/>
      <c r="J213" s="19"/>
      <c r="K213" s="19"/>
      <c r="L213" s="19"/>
      <c r="M213" s="19"/>
      <c r="N213" s="19"/>
      <c r="O213" s="19"/>
      <c r="P213" s="19"/>
      <c r="Q213" s="19"/>
      <c r="R213" s="19"/>
    </row>
    <row r="214" spans="1:18" ht="15.75" customHeight="1">
      <c r="A214" s="19"/>
      <c r="B214" s="53"/>
      <c r="C214" s="19"/>
      <c r="D214" s="19"/>
      <c r="E214" s="19"/>
      <c r="F214" s="19"/>
      <c r="G214" s="19"/>
      <c r="H214" s="19"/>
      <c r="I214" s="19"/>
      <c r="J214" s="19"/>
      <c r="K214" s="19"/>
      <c r="L214" s="19"/>
      <c r="M214" s="19"/>
      <c r="N214" s="19"/>
      <c r="O214" s="19"/>
      <c r="P214" s="19"/>
      <c r="Q214" s="19"/>
      <c r="R214" s="19"/>
    </row>
    <row r="215" spans="1:18" ht="15.75" customHeight="1">
      <c r="A215" s="19"/>
      <c r="B215" s="53"/>
      <c r="C215" s="19"/>
      <c r="D215" s="19"/>
      <c r="E215" s="19"/>
      <c r="F215" s="19"/>
      <c r="G215" s="19"/>
      <c r="H215" s="19"/>
      <c r="I215" s="19"/>
      <c r="J215" s="19"/>
      <c r="K215" s="19"/>
      <c r="L215" s="19"/>
      <c r="M215" s="19"/>
      <c r="N215" s="19"/>
      <c r="O215" s="19"/>
      <c r="P215" s="19"/>
      <c r="Q215" s="19"/>
      <c r="R215" s="19"/>
    </row>
    <row r="216" spans="1:18" ht="15.75" customHeight="1">
      <c r="A216" s="19"/>
      <c r="B216" s="53"/>
      <c r="C216" s="19"/>
      <c r="D216" s="19"/>
      <c r="E216" s="19"/>
      <c r="F216" s="19"/>
      <c r="G216" s="19"/>
      <c r="H216" s="19"/>
      <c r="I216" s="19"/>
      <c r="J216" s="19"/>
      <c r="K216" s="19"/>
      <c r="L216" s="19"/>
      <c r="M216" s="19"/>
      <c r="N216" s="19"/>
      <c r="O216" s="19"/>
      <c r="P216" s="19"/>
      <c r="Q216" s="19"/>
      <c r="R216" s="19"/>
    </row>
    <row r="217" spans="1:18" ht="15.75" customHeight="1">
      <c r="A217" s="19"/>
      <c r="B217" s="53"/>
      <c r="C217" s="19"/>
      <c r="D217" s="19"/>
      <c r="E217" s="19"/>
      <c r="F217" s="19"/>
      <c r="G217" s="19"/>
      <c r="H217" s="19"/>
      <c r="I217" s="19"/>
      <c r="J217" s="19"/>
      <c r="K217" s="19"/>
      <c r="L217" s="19"/>
      <c r="M217" s="19"/>
      <c r="N217" s="19"/>
      <c r="O217" s="19"/>
      <c r="P217" s="19"/>
      <c r="Q217" s="19"/>
      <c r="R217" s="19"/>
    </row>
    <row r="218" spans="1:18" ht="15.75" customHeight="1">
      <c r="A218" s="19"/>
      <c r="B218" s="53"/>
      <c r="C218" s="19"/>
      <c r="D218" s="19"/>
      <c r="E218" s="19"/>
      <c r="F218" s="19"/>
      <c r="G218" s="19"/>
      <c r="H218" s="19"/>
      <c r="I218" s="19"/>
      <c r="J218" s="19"/>
      <c r="K218" s="19"/>
      <c r="L218" s="19"/>
      <c r="M218" s="19"/>
      <c r="N218" s="19"/>
      <c r="O218" s="19"/>
      <c r="P218" s="19"/>
      <c r="Q218" s="19"/>
      <c r="R218" s="19"/>
    </row>
    <row r="219" spans="1:18" ht="15.75" customHeight="1">
      <c r="A219" s="19"/>
      <c r="B219" s="53"/>
      <c r="C219" s="19"/>
      <c r="D219" s="19"/>
      <c r="E219" s="19"/>
      <c r="F219" s="19"/>
      <c r="G219" s="19"/>
      <c r="H219" s="19"/>
      <c r="I219" s="19"/>
      <c r="J219" s="19"/>
      <c r="K219" s="19"/>
      <c r="L219" s="19"/>
      <c r="M219" s="19"/>
      <c r="N219" s="19"/>
      <c r="O219" s="19"/>
      <c r="P219" s="19"/>
      <c r="Q219" s="19"/>
      <c r="R219" s="19"/>
    </row>
    <row r="220" spans="1:18" ht="15.75" customHeight="1">
      <c r="A220" s="19"/>
      <c r="B220" s="53"/>
      <c r="C220" s="19"/>
      <c r="D220" s="19"/>
      <c r="E220" s="19"/>
      <c r="F220" s="19"/>
      <c r="G220" s="19"/>
      <c r="H220" s="19"/>
      <c r="I220" s="19"/>
      <c r="J220" s="19"/>
      <c r="K220" s="19"/>
      <c r="L220" s="19"/>
      <c r="M220" s="19"/>
      <c r="N220" s="19"/>
      <c r="O220" s="19"/>
      <c r="P220" s="19"/>
      <c r="Q220" s="19"/>
      <c r="R220" s="19"/>
    </row>
    <row r="221" spans="1:18" ht="15.75" customHeight="1">
      <c r="A221" s="19"/>
      <c r="B221" s="53"/>
      <c r="C221" s="19"/>
      <c r="D221" s="19"/>
      <c r="E221" s="19"/>
      <c r="F221" s="19"/>
      <c r="G221" s="19"/>
      <c r="H221" s="19"/>
      <c r="I221" s="19"/>
      <c r="J221" s="19"/>
      <c r="K221" s="19"/>
      <c r="L221" s="19"/>
      <c r="M221" s="19"/>
      <c r="N221" s="19"/>
      <c r="O221" s="19"/>
      <c r="P221" s="19"/>
      <c r="Q221" s="19"/>
      <c r="R221" s="19"/>
    </row>
    <row r="222" spans="1:18" ht="15.75" customHeight="1">
      <c r="A222" s="19"/>
      <c r="B222" s="53"/>
      <c r="C222" s="19"/>
      <c r="D222" s="19"/>
      <c r="E222" s="19"/>
      <c r="F222" s="19"/>
      <c r="G222" s="19"/>
      <c r="H222" s="19"/>
      <c r="I222" s="19"/>
      <c r="J222" s="19"/>
      <c r="K222" s="19"/>
      <c r="L222" s="19"/>
      <c r="M222" s="19"/>
      <c r="N222" s="19"/>
      <c r="O222" s="19"/>
      <c r="P222" s="19"/>
      <c r="Q222" s="19"/>
      <c r="R222" s="19"/>
    </row>
    <row r="223" spans="1:18" ht="15.75" customHeight="1">
      <c r="A223" s="19"/>
      <c r="B223" s="53"/>
      <c r="C223" s="19"/>
      <c r="D223" s="19"/>
      <c r="E223" s="19"/>
      <c r="F223" s="19"/>
      <c r="G223" s="19"/>
      <c r="H223" s="19"/>
      <c r="I223" s="19"/>
      <c r="J223" s="19"/>
      <c r="K223" s="19"/>
      <c r="L223" s="19"/>
      <c r="M223" s="19"/>
      <c r="N223" s="19"/>
      <c r="O223" s="19"/>
      <c r="P223" s="19"/>
      <c r="Q223" s="19"/>
      <c r="R223" s="19"/>
    </row>
    <row r="224" spans="1:18" ht="15.75" customHeight="1">
      <c r="A224" s="19"/>
      <c r="B224" s="53"/>
      <c r="C224" s="19"/>
      <c r="D224" s="19"/>
      <c r="E224" s="19"/>
      <c r="F224" s="19"/>
      <c r="G224" s="19"/>
      <c r="H224" s="19"/>
      <c r="I224" s="19"/>
      <c r="J224" s="19"/>
      <c r="K224" s="19"/>
      <c r="L224" s="19"/>
      <c r="M224" s="19"/>
      <c r="N224" s="19"/>
      <c r="O224" s="19"/>
      <c r="P224" s="19"/>
      <c r="Q224" s="19"/>
      <c r="R224" s="19"/>
    </row>
    <row r="225" spans="1:18" ht="15.75" customHeight="1">
      <c r="A225" s="19"/>
      <c r="B225" s="53"/>
      <c r="C225" s="19"/>
      <c r="D225" s="19"/>
      <c r="E225" s="19"/>
      <c r="F225" s="19"/>
      <c r="G225" s="19"/>
      <c r="H225" s="19"/>
      <c r="I225" s="19"/>
      <c r="J225" s="19"/>
      <c r="K225" s="19"/>
      <c r="L225" s="19"/>
      <c r="M225" s="19"/>
      <c r="N225" s="19"/>
      <c r="O225" s="19"/>
      <c r="P225" s="19"/>
      <c r="Q225" s="19"/>
      <c r="R225" s="19"/>
    </row>
    <row r="226" spans="1:18" ht="15.75" customHeight="1">
      <c r="A226" s="19"/>
      <c r="B226" s="53"/>
      <c r="C226" s="19"/>
      <c r="D226" s="19"/>
      <c r="E226" s="19"/>
      <c r="F226" s="19"/>
      <c r="G226" s="19"/>
      <c r="H226" s="19"/>
      <c r="I226" s="19"/>
      <c r="J226" s="19"/>
      <c r="K226" s="19"/>
      <c r="L226" s="19"/>
      <c r="M226" s="19"/>
      <c r="N226" s="19"/>
      <c r="O226" s="19"/>
      <c r="P226" s="19"/>
      <c r="Q226" s="19"/>
      <c r="R226" s="19"/>
    </row>
    <row r="227" spans="1:18" ht="15.75" customHeight="1">
      <c r="A227" s="19"/>
      <c r="B227" s="53"/>
      <c r="C227" s="19"/>
      <c r="D227" s="19"/>
      <c r="E227" s="19"/>
      <c r="F227" s="19"/>
      <c r="G227" s="19"/>
      <c r="H227" s="19"/>
      <c r="I227" s="19"/>
      <c r="J227" s="19"/>
      <c r="K227" s="19"/>
      <c r="L227" s="19"/>
      <c r="M227" s="19"/>
      <c r="N227" s="19"/>
      <c r="O227" s="19"/>
      <c r="P227" s="19"/>
      <c r="Q227" s="19"/>
      <c r="R227" s="19"/>
    </row>
    <row r="228" spans="1:18" ht="15.75" customHeight="1">
      <c r="A228" s="19"/>
      <c r="B228" s="53"/>
      <c r="C228" s="19"/>
      <c r="D228" s="19"/>
      <c r="E228" s="19"/>
      <c r="F228" s="19"/>
      <c r="G228" s="19"/>
      <c r="H228" s="19"/>
      <c r="I228" s="19"/>
      <c r="J228" s="19"/>
      <c r="K228" s="19"/>
      <c r="L228" s="19"/>
      <c r="M228" s="19"/>
      <c r="N228" s="19"/>
      <c r="O228" s="19"/>
      <c r="P228" s="19"/>
      <c r="Q228" s="19"/>
      <c r="R228" s="19"/>
    </row>
    <row r="229" spans="1:18" ht="15.75" customHeight="1">
      <c r="A229" s="19"/>
      <c r="B229" s="53"/>
      <c r="C229" s="19"/>
      <c r="D229" s="19"/>
      <c r="E229" s="19"/>
      <c r="F229" s="19"/>
      <c r="G229" s="19"/>
      <c r="H229" s="19"/>
      <c r="I229" s="19"/>
      <c r="J229" s="19"/>
      <c r="K229" s="19"/>
      <c r="L229" s="19"/>
      <c r="M229" s="19"/>
      <c r="N229" s="19"/>
      <c r="O229" s="19"/>
      <c r="P229" s="19"/>
      <c r="Q229" s="19"/>
      <c r="R229" s="19"/>
    </row>
    <row r="230" spans="1:18" ht="15.75" customHeight="1">
      <c r="A230" s="19"/>
      <c r="B230" s="53"/>
      <c r="C230" s="19"/>
      <c r="D230" s="19"/>
      <c r="E230" s="19"/>
      <c r="F230" s="19"/>
      <c r="G230" s="19"/>
      <c r="H230" s="19"/>
      <c r="I230" s="19"/>
      <c r="J230" s="19"/>
      <c r="K230" s="19"/>
      <c r="L230" s="19"/>
      <c r="M230" s="19"/>
      <c r="N230" s="19"/>
      <c r="O230" s="19"/>
      <c r="P230" s="19"/>
      <c r="Q230" s="19"/>
      <c r="R230" s="19"/>
    </row>
    <row r="231" spans="1:18" ht="15.75" customHeight="1">
      <c r="A231" s="19"/>
      <c r="B231" s="53"/>
      <c r="C231" s="19"/>
      <c r="D231" s="19"/>
      <c r="E231" s="19"/>
      <c r="F231" s="19"/>
      <c r="G231" s="19"/>
      <c r="H231" s="19"/>
      <c r="I231" s="19"/>
      <c r="J231" s="19"/>
      <c r="K231" s="19"/>
      <c r="L231" s="19"/>
      <c r="M231" s="19"/>
      <c r="N231" s="19"/>
      <c r="O231" s="19"/>
      <c r="P231" s="19"/>
      <c r="Q231" s="19"/>
      <c r="R231" s="19"/>
    </row>
    <row r="232" spans="1:18" ht="15.75" customHeight="1">
      <c r="A232" s="19"/>
      <c r="B232" s="53"/>
      <c r="C232" s="19"/>
      <c r="D232" s="19"/>
      <c r="E232" s="19"/>
      <c r="F232" s="19"/>
      <c r="G232" s="19"/>
      <c r="H232" s="19"/>
      <c r="I232" s="19"/>
      <c r="J232" s="19"/>
      <c r="K232" s="19"/>
      <c r="L232" s="19"/>
      <c r="M232" s="19"/>
      <c r="N232" s="19"/>
      <c r="O232" s="19"/>
      <c r="P232" s="19"/>
      <c r="Q232" s="19"/>
      <c r="R232" s="19"/>
    </row>
    <row r="233" spans="1:18" ht="15.75" customHeight="1">
      <c r="A233" s="19"/>
      <c r="B233" s="53"/>
      <c r="C233" s="19"/>
      <c r="D233" s="19"/>
      <c r="E233" s="19"/>
      <c r="F233" s="19"/>
      <c r="G233" s="19"/>
      <c r="H233" s="19"/>
      <c r="I233" s="19"/>
      <c r="J233" s="19"/>
      <c r="K233" s="19"/>
      <c r="L233" s="19"/>
      <c r="M233" s="19"/>
      <c r="N233" s="19"/>
      <c r="O233" s="19"/>
      <c r="P233" s="19"/>
      <c r="Q233" s="19"/>
      <c r="R233" s="19"/>
    </row>
    <row r="234" spans="1:18" ht="15.75" customHeight="1">
      <c r="A234" s="19"/>
      <c r="B234" s="53"/>
      <c r="C234" s="19"/>
      <c r="D234" s="19"/>
      <c r="E234" s="19"/>
      <c r="F234" s="19"/>
      <c r="G234" s="19"/>
      <c r="H234" s="19"/>
      <c r="I234" s="19"/>
      <c r="J234" s="19"/>
      <c r="K234" s="19"/>
      <c r="L234" s="19"/>
      <c r="M234" s="19"/>
      <c r="N234" s="19"/>
      <c r="O234" s="19"/>
      <c r="P234" s="19"/>
      <c r="Q234" s="19"/>
      <c r="R234" s="19"/>
    </row>
    <row r="235" spans="1:18" ht="15.75" customHeight="1">
      <c r="A235" s="19"/>
      <c r="B235" s="53"/>
      <c r="C235" s="19"/>
      <c r="D235" s="19"/>
      <c r="E235" s="19"/>
      <c r="F235" s="19"/>
      <c r="G235" s="19"/>
      <c r="H235" s="19"/>
      <c r="I235" s="19"/>
      <c r="J235" s="19"/>
      <c r="K235" s="19"/>
      <c r="L235" s="19"/>
      <c r="M235" s="19"/>
      <c r="N235" s="19"/>
      <c r="O235" s="19"/>
      <c r="P235" s="19"/>
      <c r="Q235" s="19"/>
      <c r="R235" s="19"/>
    </row>
    <row r="236" spans="1:18" ht="15.75" customHeight="1">
      <c r="A236" s="19"/>
      <c r="B236" s="53"/>
      <c r="C236" s="19"/>
      <c r="D236" s="19"/>
      <c r="E236" s="19"/>
      <c r="F236" s="19"/>
      <c r="G236" s="19"/>
      <c r="H236" s="19"/>
      <c r="I236" s="19"/>
      <c r="J236" s="19"/>
      <c r="K236" s="19"/>
      <c r="L236" s="19"/>
      <c r="M236" s="19"/>
      <c r="N236" s="19"/>
      <c r="O236" s="19"/>
      <c r="P236" s="19"/>
      <c r="Q236" s="19"/>
      <c r="R236" s="19"/>
    </row>
    <row r="237" spans="1:18" ht="15.75" customHeight="1">
      <c r="A237" s="19"/>
      <c r="B237" s="53"/>
      <c r="C237" s="19"/>
      <c r="D237" s="19"/>
      <c r="E237" s="19"/>
      <c r="F237" s="19"/>
      <c r="G237" s="19"/>
      <c r="H237" s="19"/>
      <c r="I237" s="19"/>
      <c r="J237" s="19"/>
      <c r="K237" s="19"/>
      <c r="L237" s="19"/>
      <c r="M237" s="19"/>
      <c r="N237" s="19"/>
      <c r="O237" s="19"/>
      <c r="P237" s="19"/>
      <c r="Q237" s="19"/>
      <c r="R237" s="19"/>
    </row>
    <row r="238" spans="1:18" ht="15.75" customHeight="1">
      <c r="A238" s="19"/>
      <c r="B238" s="53"/>
      <c r="C238" s="19"/>
      <c r="D238" s="19"/>
      <c r="E238" s="19"/>
      <c r="F238" s="19"/>
      <c r="G238" s="19"/>
      <c r="H238" s="19"/>
      <c r="I238" s="19"/>
      <c r="J238" s="19"/>
      <c r="K238" s="19"/>
      <c r="L238" s="19"/>
      <c r="M238" s="19"/>
      <c r="N238" s="19"/>
      <c r="O238" s="19"/>
      <c r="P238" s="19"/>
      <c r="Q238" s="19"/>
      <c r="R238" s="19"/>
    </row>
    <row r="239" spans="1:18" ht="15.75" customHeight="1">
      <c r="A239" s="19"/>
      <c r="B239" s="53"/>
      <c r="C239" s="19"/>
      <c r="D239" s="19"/>
      <c r="E239" s="19"/>
      <c r="F239" s="19"/>
      <c r="G239" s="19"/>
      <c r="H239" s="19"/>
      <c r="I239" s="19"/>
      <c r="J239" s="19"/>
      <c r="K239" s="19"/>
      <c r="L239" s="19"/>
      <c r="M239" s="19"/>
      <c r="N239" s="19"/>
      <c r="O239" s="19"/>
      <c r="P239" s="19"/>
      <c r="Q239" s="19"/>
      <c r="R239" s="19"/>
    </row>
    <row r="240" spans="1:18" ht="15.75" customHeight="1">
      <c r="A240" s="19"/>
      <c r="B240" s="53"/>
      <c r="C240" s="19"/>
      <c r="D240" s="19"/>
      <c r="E240" s="19"/>
      <c r="F240" s="19"/>
      <c r="G240" s="19"/>
      <c r="H240" s="19"/>
      <c r="I240" s="19"/>
      <c r="J240" s="19"/>
      <c r="K240" s="19"/>
      <c r="L240" s="19"/>
      <c r="M240" s="19"/>
      <c r="N240" s="19"/>
      <c r="O240" s="19"/>
      <c r="P240" s="19"/>
      <c r="Q240" s="19"/>
      <c r="R240" s="19"/>
    </row>
    <row r="241" spans="1:18" ht="15.75" customHeight="1">
      <c r="A241" s="19"/>
      <c r="B241" s="53"/>
      <c r="C241" s="19"/>
      <c r="D241" s="19"/>
      <c r="E241" s="19"/>
      <c r="F241" s="19"/>
      <c r="G241" s="19"/>
      <c r="H241" s="19"/>
      <c r="I241" s="19"/>
      <c r="J241" s="19"/>
      <c r="K241" s="19"/>
      <c r="L241" s="19"/>
      <c r="M241" s="19"/>
      <c r="N241" s="19"/>
      <c r="O241" s="19"/>
      <c r="P241" s="19"/>
      <c r="Q241" s="19"/>
      <c r="R241" s="19"/>
    </row>
    <row r="242" spans="1:18" ht="15.75" customHeight="1">
      <c r="A242" s="19"/>
      <c r="B242" s="53"/>
      <c r="C242" s="19"/>
      <c r="D242" s="19"/>
      <c r="E242" s="19"/>
      <c r="F242" s="19"/>
      <c r="G242" s="19"/>
      <c r="H242" s="19"/>
      <c r="I242" s="19"/>
      <c r="J242" s="19"/>
      <c r="K242" s="19"/>
      <c r="L242" s="19"/>
      <c r="M242" s="19"/>
      <c r="N242" s="19"/>
      <c r="O242" s="19"/>
      <c r="P242" s="19"/>
      <c r="Q242" s="19"/>
      <c r="R242" s="19"/>
    </row>
    <row r="243" spans="1:18" ht="15.75" customHeight="1">
      <c r="A243" s="19"/>
      <c r="B243" s="53"/>
      <c r="C243" s="19"/>
      <c r="D243" s="19"/>
      <c r="E243" s="19"/>
      <c r="F243" s="19"/>
      <c r="G243" s="19"/>
      <c r="H243" s="19"/>
      <c r="I243" s="19"/>
      <c r="J243" s="19"/>
      <c r="K243" s="19"/>
      <c r="L243" s="19"/>
      <c r="M243" s="19"/>
      <c r="N243" s="19"/>
      <c r="O243" s="19"/>
      <c r="P243" s="19"/>
      <c r="Q243" s="19"/>
      <c r="R243" s="19"/>
    </row>
    <row r="244" spans="1:18" ht="15.75" customHeight="1">
      <c r="A244" s="19"/>
      <c r="B244" s="53"/>
      <c r="C244" s="19"/>
      <c r="D244" s="19"/>
      <c r="E244" s="19"/>
      <c r="F244" s="19"/>
      <c r="G244" s="19"/>
      <c r="H244" s="19"/>
      <c r="I244" s="19"/>
      <c r="J244" s="19"/>
      <c r="K244" s="19"/>
      <c r="L244" s="19"/>
      <c r="M244" s="19"/>
      <c r="N244" s="19"/>
      <c r="O244" s="19"/>
      <c r="P244" s="19"/>
      <c r="Q244" s="19"/>
      <c r="R244" s="19"/>
    </row>
    <row r="245" spans="1:18" ht="15.75" customHeight="1">
      <c r="A245" s="19"/>
      <c r="B245" s="53"/>
      <c r="C245" s="19"/>
      <c r="D245" s="19"/>
      <c r="E245" s="19"/>
      <c r="F245" s="19"/>
      <c r="G245" s="19"/>
      <c r="H245" s="19"/>
      <c r="I245" s="19"/>
      <c r="J245" s="19"/>
      <c r="K245" s="19"/>
      <c r="L245" s="19"/>
      <c r="M245" s="19"/>
      <c r="N245" s="19"/>
      <c r="O245" s="19"/>
      <c r="P245" s="19"/>
      <c r="Q245" s="19"/>
      <c r="R245" s="19"/>
    </row>
    <row r="246" spans="1:18" ht="15.75" customHeight="1">
      <c r="A246" s="19"/>
      <c r="B246" s="53"/>
      <c r="C246" s="19"/>
      <c r="D246" s="19"/>
      <c r="E246" s="19"/>
      <c r="F246" s="19"/>
      <c r="G246" s="19"/>
      <c r="H246" s="19"/>
      <c r="I246" s="19"/>
      <c r="J246" s="19"/>
      <c r="K246" s="19"/>
      <c r="L246" s="19"/>
      <c r="M246" s="19"/>
      <c r="N246" s="19"/>
      <c r="O246" s="19"/>
      <c r="P246" s="19"/>
      <c r="Q246" s="19"/>
      <c r="R246" s="19"/>
    </row>
    <row r="247" spans="1:18" ht="15.75" customHeight="1">
      <c r="A247" s="19"/>
      <c r="B247" s="53"/>
      <c r="C247" s="19"/>
      <c r="D247" s="19"/>
      <c r="E247" s="19"/>
      <c r="F247" s="19"/>
      <c r="G247" s="19"/>
      <c r="H247" s="19"/>
      <c r="I247" s="19"/>
      <c r="J247" s="19"/>
      <c r="K247" s="19"/>
      <c r="L247" s="19"/>
      <c r="M247" s="19"/>
      <c r="N247" s="19"/>
      <c r="O247" s="19"/>
      <c r="P247" s="19"/>
      <c r="Q247" s="19"/>
      <c r="R247" s="19"/>
    </row>
    <row r="248" spans="1:18" ht="15.75" customHeight="1">
      <c r="A248" s="19"/>
      <c r="B248" s="53"/>
      <c r="C248" s="19"/>
      <c r="D248" s="19"/>
      <c r="E248" s="19"/>
      <c r="F248" s="19"/>
      <c r="G248" s="19"/>
      <c r="H248" s="19"/>
      <c r="I248" s="19"/>
      <c r="J248" s="19"/>
      <c r="K248" s="19"/>
      <c r="L248" s="19"/>
      <c r="M248" s="19"/>
      <c r="N248" s="19"/>
      <c r="O248" s="19"/>
      <c r="P248" s="19"/>
      <c r="Q248" s="19"/>
      <c r="R248" s="19"/>
    </row>
    <row r="249" spans="1:18" ht="15.75" customHeight="1">
      <c r="A249" s="19"/>
      <c r="B249" s="53"/>
      <c r="C249" s="19"/>
      <c r="D249" s="19"/>
      <c r="E249" s="19"/>
      <c r="F249" s="19"/>
      <c r="G249" s="19"/>
      <c r="H249" s="19"/>
      <c r="I249" s="19"/>
      <c r="J249" s="19"/>
      <c r="K249" s="19"/>
      <c r="L249" s="19"/>
      <c r="M249" s="19"/>
      <c r="N249" s="19"/>
      <c r="O249" s="19"/>
      <c r="P249" s="19"/>
      <c r="Q249" s="19"/>
      <c r="R249" s="19"/>
    </row>
    <row r="250" spans="1:18" ht="15.75" customHeight="1">
      <c r="A250" s="19"/>
      <c r="B250" s="53"/>
      <c r="C250" s="19"/>
      <c r="D250" s="19"/>
      <c r="E250" s="19"/>
      <c r="F250" s="19"/>
      <c r="G250" s="19"/>
      <c r="H250" s="19"/>
      <c r="I250" s="19"/>
      <c r="J250" s="19"/>
      <c r="K250" s="19"/>
      <c r="L250" s="19"/>
      <c r="M250" s="19"/>
      <c r="N250" s="19"/>
      <c r="O250" s="19"/>
      <c r="P250" s="19"/>
      <c r="Q250" s="19"/>
      <c r="R250" s="19"/>
    </row>
    <row r="251" spans="1:18" ht="15.75" customHeight="1">
      <c r="A251" s="19"/>
      <c r="B251" s="53"/>
      <c r="C251" s="19"/>
      <c r="D251" s="19"/>
      <c r="E251" s="19"/>
      <c r="F251" s="19"/>
      <c r="G251" s="19"/>
      <c r="H251" s="19"/>
      <c r="I251" s="19"/>
      <c r="J251" s="19"/>
      <c r="K251" s="19"/>
      <c r="L251" s="19"/>
      <c r="M251" s="19"/>
      <c r="N251" s="19"/>
      <c r="O251" s="19"/>
      <c r="P251" s="19"/>
      <c r="Q251" s="19"/>
      <c r="R251" s="19"/>
    </row>
    <row r="252" spans="1:18" ht="15.75" customHeight="1">
      <c r="A252" s="19"/>
      <c r="B252" s="53"/>
      <c r="C252" s="19"/>
      <c r="D252" s="19"/>
      <c r="E252" s="19"/>
      <c r="F252" s="19"/>
      <c r="G252" s="19"/>
      <c r="H252" s="19"/>
      <c r="I252" s="19"/>
      <c r="J252" s="19"/>
      <c r="K252" s="19"/>
      <c r="L252" s="19"/>
      <c r="M252" s="19"/>
      <c r="N252" s="19"/>
      <c r="O252" s="19"/>
      <c r="P252" s="19"/>
      <c r="Q252" s="19"/>
      <c r="R252" s="19"/>
    </row>
    <row r="253" spans="1:18" ht="15.75" customHeight="1">
      <c r="A253" s="19"/>
      <c r="B253" s="53"/>
      <c r="C253" s="19"/>
      <c r="D253" s="19"/>
      <c r="E253" s="19"/>
      <c r="F253" s="19"/>
      <c r="G253" s="19"/>
      <c r="H253" s="19"/>
      <c r="I253" s="19"/>
      <c r="J253" s="19"/>
      <c r="K253" s="19"/>
      <c r="L253" s="19"/>
      <c r="M253" s="19"/>
      <c r="N253" s="19"/>
      <c r="O253" s="19"/>
      <c r="P253" s="19"/>
      <c r="Q253" s="19"/>
      <c r="R253" s="19"/>
    </row>
    <row r="254" spans="1:18" ht="15.75" customHeight="1">
      <c r="A254" s="19"/>
      <c r="B254" s="53"/>
      <c r="C254" s="19"/>
      <c r="D254" s="19"/>
      <c r="E254" s="19"/>
      <c r="F254" s="19"/>
      <c r="G254" s="19"/>
      <c r="H254" s="19"/>
      <c r="I254" s="19"/>
      <c r="J254" s="19"/>
      <c r="K254" s="19"/>
      <c r="L254" s="19"/>
      <c r="M254" s="19"/>
      <c r="N254" s="19"/>
      <c r="O254" s="19"/>
      <c r="P254" s="19"/>
      <c r="Q254" s="19"/>
      <c r="R254" s="19"/>
    </row>
    <row r="255" spans="1:18" ht="15.75" customHeight="1"/>
    <row r="256" spans="1:1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sheetData>
  <mergeCells count="90">
    <mergeCell ref="O52:P52"/>
    <mergeCell ref="D53:F53"/>
    <mergeCell ref="D54:F54"/>
    <mergeCell ref="D56:F56"/>
    <mergeCell ref="D57:F57"/>
    <mergeCell ref="D58:F58"/>
    <mergeCell ref="D51:G51"/>
    <mergeCell ref="D52:G52"/>
    <mergeCell ref="L52:N52"/>
    <mergeCell ref="B24:F24"/>
    <mergeCell ref="B25:L25"/>
    <mergeCell ref="B26:N26"/>
    <mergeCell ref="B28:K28"/>
    <mergeCell ref="B29:H29"/>
    <mergeCell ref="O50:P50"/>
    <mergeCell ref="O51:P51"/>
    <mergeCell ref="O29:P29"/>
    <mergeCell ref="I31:M31"/>
    <mergeCell ref="I32:M32"/>
    <mergeCell ref="I33:M33"/>
    <mergeCell ref="I34:M34"/>
    <mergeCell ref="I35:M35"/>
    <mergeCell ref="I36:M36"/>
    <mergeCell ref="I37:M37"/>
    <mergeCell ref="O30:P39"/>
    <mergeCell ref="I38:M38"/>
    <mergeCell ref="I39:M39"/>
    <mergeCell ref="I40:M40"/>
    <mergeCell ref="C42:K42"/>
    <mergeCell ref="E43:F43"/>
    <mergeCell ref="L50:N50"/>
    <mergeCell ref="L51:N51"/>
    <mergeCell ref="D46:G46"/>
    <mergeCell ref="D47:G47"/>
    <mergeCell ref="D48:G48"/>
    <mergeCell ref="D49:G49"/>
    <mergeCell ref="D50:G50"/>
    <mergeCell ref="O49:P49"/>
    <mergeCell ref="L45:N45"/>
    <mergeCell ref="O45:P45"/>
    <mergeCell ref="L46:N46"/>
    <mergeCell ref="O46:P46"/>
    <mergeCell ref="L47:N47"/>
    <mergeCell ref="O47:P47"/>
    <mergeCell ref="O48:P48"/>
    <mergeCell ref="G24:N24"/>
    <mergeCell ref="I29:M29"/>
    <mergeCell ref="I30:M30"/>
    <mergeCell ref="L48:N48"/>
    <mergeCell ref="L49:N49"/>
    <mergeCell ref="B30:H39"/>
    <mergeCell ref="G43:J43"/>
    <mergeCell ref="D45:G45"/>
    <mergeCell ref="B21:K21"/>
    <mergeCell ref="B22:F22"/>
    <mergeCell ref="G22:N22"/>
    <mergeCell ref="B23:F23"/>
    <mergeCell ref="G23:N23"/>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F8"/>
    <mergeCell ref="G8:H8"/>
    <mergeCell ref="J8:N8"/>
    <mergeCell ref="B2:G2"/>
    <mergeCell ref="L2:N2"/>
    <mergeCell ref="B4:C4"/>
    <mergeCell ref="D4:N4"/>
    <mergeCell ref="D5:E5"/>
    <mergeCell ref="G5:H5"/>
    <mergeCell ref="J5:N5"/>
    <mergeCell ref="B5:C5"/>
  </mergeCells>
  <conditionalFormatting sqref="H46:H52">
    <cfRule type="containsText" dxfId="14" priority="1" operator="containsText" text="Nova autoria">
      <formula>NOT(ISERROR(SEARCH(("Nova autoria"),(H46))))</formula>
    </cfRule>
  </conditionalFormatting>
  <conditionalFormatting sqref="H46:H52">
    <cfRule type="containsText" dxfId="13" priority="2" operator="containsText" text="existent">
      <formula>NOT(ISERROR(SEARCH(("existent"),(H46))))</formula>
    </cfRule>
  </conditionalFormatting>
  <conditionalFormatting sqref="H46:H52">
    <cfRule type="containsText" dxfId="12" priority="3" operator="containsText" text="extern">
      <formula>NOT(ISERROR(SEARCH(("extern"),(H46))))</formula>
    </cfRule>
  </conditionalFormatting>
  <dataValidations count="4">
    <dataValidation type="list" allowBlank="1" showInputMessage="1" showErrorMessage="1" prompt="Feu clic i selecciona un valor de la llista d'elements" sqref="C46:C52">
      <formula1>"DESTACAT,A,B"</formula1>
    </dataValidation>
    <dataValidation type="list" allowBlank="1" showInputMessage="1" prompt="Indica Sí o No" sqref="D43">
      <formula1>"Sí,No"</formula1>
    </dataValidation>
    <dataValidation type="list" allowBlank="1" sqref="N25">
      <formula1>"Sí,No"</formula1>
    </dataValidation>
    <dataValidation type="list" allowBlank="1" showInputMessage="1" showErrorMessage="1" prompt="Feu clic i seleccioneu un valor de la llista d'elements" sqref="H46:H52">
      <formula1>"UOC existent,Nova autoria,Recurs extern"</formula1>
    </dataValidation>
  </dataValidations>
  <hyperlinks>
    <hyperlink ref="L2" location="Portada!A1" display="&gt;&gt; Anar a la portada"/>
    <hyperlink ref="P43" location="null!A1" display="&gt;&gt; Anar al Pressupost"/>
  </hyperlinks>
  <printOptions horizontalCentered="1" gridLines="1"/>
  <pageMargins left="0.7" right="0.7" top="0.75" bottom="0.75" header="0" footer="0"/>
  <pageSetup paperSize="8" fitToHeight="0" pageOrder="overThenDown" orientation="landscape" cellComments="atEnd"/>
  <legacyDrawing r:id="rId1"/>
  <extLst>
    <ext xmlns:x14="http://schemas.microsoft.com/office/spreadsheetml/2009/9/main" uri="{CCE6A557-97BC-4b89-ADB6-D9C93CAAB3DF}">
      <x14:dataValidations xmlns:xm="http://schemas.microsoft.com/office/excel/2006/main" count="1">
        <x14:dataValidation type="list" allowBlank="1">
          <x14:formula1>
            <xm:f>Portada!$B$47:$K$48</xm:f>
          </x14:formula1>
          <xm:sqref>B23:B24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pageSetUpPr fitToPage="1"/>
  </sheetPr>
  <dimension ref="A1:R978"/>
  <sheetViews>
    <sheetView showGridLines="0" topLeftCell="A43" zoomScale="75" zoomScaleNormal="75" workbookViewId="0"/>
  </sheetViews>
  <sheetFormatPr defaultColWidth="12.6328125" defaultRowHeight="1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27.08984375" customWidth="1"/>
  </cols>
  <sheetData>
    <row r="1" spans="1:18" ht="12.75" customHeight="1">
      <c r="A1" s="17"/>
      <c r="B1" s="50"/>
      <c r="C1" s="17"/>
      <c r="D1" s="17"/>
      <c r="E1" s="17"/>
      <c r="F1" s="17"/>
      <c r="G1" s="17"/>
      <c r="H1" s="17"/>
      <c r="I1" s="17"/>
      <c r="J1" s="17"/>
      <c r="K1" s="17"/>
      <c r="L1" s="17"/>
      <c r="M1" s="17"/>
      <c r="N1" s="17"/>
      <c r="O1" s="17"/>
      <c r="P1" s="17"/>
      <c r="Q1" s="17"/>
      <c r="R1" s="19"/>
    </row>
    <row r="2" spans="1:18" ht="15.75" customHeight="1">
      <c r="A2" s="17"/>
      <c r="B2" s="138" t="s">
        <v>3</v>
      </c>
      <c r="C2" s="116"/>
      <c r="D2" s="116"/>
      <c r="E2" s="116"/>
      <c r="F2" s="116"/>
      <c r="G2" s="116"/>
      <c r="H2" s="51"/>
      <c r="I2" s="51"/>
      <c r="J2" s="51"/>
      <c r="K2" s="51"/>
      <c r="L2" s="164" t="s">
        <v>67</v>
      </c>
      <c r="M2" s="116"/>
      <c r="N2" s="116"/>
      <c r="O2" s="17"/>
      <c r="P2" s="17"/>
      <c r="Q2" s="17"/>
      <c r="R2" s="19"/>
    </row>
    <row r="3" spans="1:18" ht="15.75" customHeight="1">
      <c r="A3" s="17"/>
      <c r="B3" s="50"/>
      <c r="C3" s="17"/>
      <c r="D3" s="17"/>
      <c r="E3" s="17"/>
      <c r="F3" s="17"/>
      <c r="G3" s="17"/>
      <c r="H3" s="17"/>
      <c r="I3" s="17"/>
      <c r="J3" s="17"/>
      <c r="K3" s="17"/>
      <c r="L3" s="17"/>
      <c r="M3" s="17"/>
      <c r="N3" s="17"/>
      <c r="O3" s="17"/>
      <c r="P3" s="17"/>
      <c r="Q3" s="17"/>
      <c r="R3" s="19"/>
    </row>
    <row r="4" spans="1:18" ht="33.5" customHeight="1">
      <c r="A4" s="17"/>
      <c r="B4" s="111" t="s">
        <v>4</v>
      </c>
      <c r="C4" s="123"/>
      <c r="D4" s="165" t="str">
        <f>Portada!D11</f>
        <v>Ús de bases de dades</v>
      </c>
      <c r="E4" s="112"/>
      <c r="F4" s="112"/>
      <c r="G4" s="112"/>
      <c r="H4" s="112"/>
      <c r="I4" s="112"/>
      <c r="J4" s="112"/>
      <c r="K4" s="112"/>
      <c r="L4" s="112"/>
      <c r="M4" s="112"/>
      <c r="N4" s="123"/>
      <c r="O4" s="17"/>
      <c r="P4" s="17"/>
      <c r="Q4" s="17"/>
      <c r="R4" s="19"/>
    </row>
    <row r="5" spans="1:18" ht="15.75" customHeight="1">
      <c r="A5" s="17"/>
      <c r="B5" s="111" t="s">
        <v>7</v>
      </c>
      <c r="C5" s="123"/>
      <c r="D5" s="166">
        <f>Portada!D12</f>
        <v>22621</v>
      </c>
      <c r="E5" s="123"/>
      <c r="F5" s="26" t="s">
        <v>8</v>
      </c>
      <c r="G5" s="167" t="str">
        <f>Portada!F12</f>
        <v>anglès</v>
      </c>
      <c r="H5" s="123"/>
      <c r="I5" s="23" t="s">
        <v>10</v>
      </c>
      <c r="J5" s="168">
        <f>Portada!I12</f>
        <v>20191</v>
      </c>
      <c r="K5" s="112"/>
      <c r="L5" s="112"/>
      <c r="M5" s="112"/>
      <c r="N5" s="123"/>
      <c r="O5" s="17"/>
      <c r="P5" s="17"/>
      <c r="Q5" s="17"/>
      <c r="R5" s="19"/>
    </row>
    <row r="6" spans="1:18" ht="15.75" customHeight="1">
      <c r="A6" s="17"/>
      <c r="B6" s="111" t="s">
        <v>12</v>
      </c>
      <c r="C6" s="123"/>
      <c r="D6" s="169" t="str">
        <f>Portada!D13</f>
        <v>Obligatòria</v>
      </c>
      <c r="E6" s="112"/>
      <c r="F6" s="112"/>
      <c r="G6" s="112"/>
      <c r="H6" s="112"/>
      <c r="I6" s="112"/>
      <c r="J6" s="112"/>
      <c r="K6" s="112"/>
      <c r="L6" s="112"/>
      <c r="M6" s="112"/>
      <c r="N6" s="123"/>
      <c r="O6" s="17"/>
      <c r="P6" s="17"/>
      <c r="Q6" s="17"/>
      <c r="R6" s="19"/>
    </row>
    <row r="7" spans="1:18" ht="15.75" customHeight="1">
      <c r="A7" s="17"/>
      <c r="B7" s="111" t="s">
        <v>16</v>
      </c>
      <c r="C7" s="123"/>
      <c r="D7" s="170" t="str">
        <f>Portada!D14</f>
        <v>Grau en Bsc. in Software Development</v>
      </c>
      <c r="E7" s="102"/>
      <c r="F7" s="102"/>
      <c r="G7" s="102"/>
      <c r="H7" s="102"/>
      <c r="I7" s="102"/>
      <c r="J7" s="102"/>
      <c r="K7" s="102"/>
      <c r="L7" s="102"/>
      <c r="M7" s="102"/>
      <c r="N7" s="103"/>
      <c r="O7" s="17"/>
      <c r="P7" s="17"/>
      <c r="Q7" s="17"/>
      <c r="R7" s="19"/>
    </row>
    <row r="8" spans="1:18" ht="15.75" customHeight="1">
      <c r="A8" s="17"/>
      <c r="B8" s="177" t="s">
        <v>18</v>
      </c>
      <c r="C8" s="123"/>
      <c r="D8" s="171" t="str">
        <f>Portada!D15</f>
        <v>Cristina Pérez Solà/M. Elena Rodríguez</v>
      </c>
      <c r="E8" s="112"/>
      <c r="F8" s="123"/>
      <c r="G8" s="172" t="s">
        <v>20</v>
      </c>
      <c r="H8" s="112"/>
      <c r="I8" s="52" t="str">
        <f>Portada!H15</f>
        <v>No</v>
      </c>
      <c r="J8" s="171">
        <f>Portada!I15</f>
        <v>0</v>
      </c>
      <c r="K8" s="112"/>
      <c r="L8" s="112"/>
      <c r="M8" s="112"/>
      <c r="N8" s="123"/>
      <c r="O8" s="17"/>
      <c r="P8" s="17"/>
      <c r="Q8" s="17"/>
    </row>
    <row r="9" spans="1:18" ht="15.75" customHeight="1">
      <c r="A9" s="17"/>
      <c r="B9" s="111" t="s">
        <v>22</v>
      </c>
      <c r="C9" s="123"/>
      <c r="D9" s="173" t="str">
        <f>Portada!D16</f>
        <v>TBC</v>
      </c>
      <c r="E9" s="105"/>
      <c r="F9" s="105"/>
      <c r="G9" s="105"/>
      <c r="H9" s="105"/>
      <c r="I9" s="105"/>
      <c r="J9" s="105"/>
      <c r="K9" s="105"/>
      <c r="L9" s="105"/>
      <c r="M9" s="105"/>
      <c r="N9" s="106"/>
      <c r="O9" s="17"/>
      <c r="P9" s="17"/>
      <c r="Q9" s="17"/>
      <c r="R9" s="19"/>
    </row>
    <row r="10" spans="1:18" ht="15.75" customHeight="1">
      <c r="A10" s="17"/>
      <c r="B10" s="111" t="s">
        <v>24</v>
      </c>
      <c r="C10" s="123"/>
      <c r="D10" s="169" t="str">
        <f>Portada!D17</f>
        <v>Eugènia Santamaría</v>
      </c>
      <c r="E10" s="112"/>
      <c r="F10" s="112"/>
      <c r="G10" s="112"/>
      <c r="H10" s="112"/>
      <c r="I10" s="112"/>
      <c r="J10" s="112"/>
      <c r="K10" s="112"/>
      <c r="L10" s="112"/>
      <c r="M10" s="112"/>
      <c r="N10" s="123"/>
      <c r="O10" s="17"/>
      <c r="P10" s="17"/>
      <c r="Q10" s="17"/>
      <c r="R10" s="19"/>
    </row>
    <row r="11" spans="1:18" ht="15.75" customHeight="1">
      <c r="A11" s="17"/>
      <c r="B11" s="111" t="s">
        <v>27</v>
      </c>
      <c r="C11" s="123"/>
      <c r="D11" s="178">
        <f>Portada!D18</f>
        <v>6</v>
      </c>
      <c r="E11" s="112"/>
      <c r="F11" s="123"/>
      <c r="G11" s="111" t="s">
        <v>28</v>
      </c>
      <c r="H11" s="112"/>
      <c r="I11" s="178">
        <f>Portada!I18</f>
        <v>6</v>
      </c>
      <c r="J11" s="112"/>
      <c r="K11" s="112"/>
      <c r="L11" s="112"/>
      <c r="M11" s="112"/>
      <c r="N11" s="123"/>
      <c r="O11" s="17"/>
      <c r="P11" s="17"/>
      <c r="Q11" s="17"/>
      <c r="R11" s="19"/>
    </row>
    <row r="12" spans="1:18" ht="15.75" customHeight="1">
      <c r="A12" s="17"/>
      <c r="B12" s="50"/>
      <c r="C12" s="17"/>
      <c r="D12" s="17"/>
      <c r="E12" s="17"/>
      <c r="F12" s="17"/>
      <c r="G12" s="17"/>
      <c r="H12" s="17"/>
      <c r="I12" s="17"/>
      <c r="J12" s="17"/>
      <c r="K12" s="17"/>
      <c r="L12" s="17"/>
      <c r="M12" s="17"/>
      <c r="N12" s="17"/>
      <c r="O12" s="17"/>
      <c r="P12" s="17"/>
      <c r="Q12" s="17"/>
      <c r="R12" s="19"/>
    </row>
    <row r="13" spans="1:18" ht="15.75" customHeight="1">
      <c r="A13" s="19"/>
      <c r="B13" s="53"/>
      <c r="C13" s="19"/>
      <c r="D13" s="19"/>
      <c r="E13" s="19"/>
      <c r="F13" s="19"/>
      <c r="G13" s="19"/>
      <c r="H13" s="19"/>
      <c r="I13" s="19"/>
      <c r="J13" s="19"/>
      <c r="K13" s="19"/>
      <c r="L13" s="19"/>
      <c r="M13" s="19"/>
      <c r="N13" s="19"/>
      <c r="O13" s="19"/>
      <c r="P13" s="19"/>
      <c r="Q13" s="19"/>
      <c r="R13" s="19"/>
    </row>
    <row r="14" spans="1:18" ht="15.75" customHeight="1">
      <c r="A14" s="17"/>
      <c r="B14" s="50"/>
      <c r="C14" s="17"/>
      <c r="D14" s="17"/>
      <c r="E14" s="17"/>
      <c r="F14" s="17"/>
      <c r="G14" s="17"/>
      <c r="H14" s="17"/>
      <c r="I14" s="17"/>
      <c r="J14" s="17"/>
      <c r="K14" s="17"/>
      <c r="L14" s="17"/>
      <c r="M14" s="17"/>
      <c r="N14" s="17"/>
      <c r="O14" s="17"/>
      <c r="P14" s="17"/>
      <c r="Q14" s="17"/>
      <c r="R14" s="19"/>
    </row>
    <row r="15" spans="1:18" ht="36" customHeight="1">
      <c r="A15" s="17"/>
      <c r="B15" s="174" t="s">
        <v>154</v>
      </c>
      <c r="C15" s="123"/>
      <c r="D15" s="179" t="str">
        <f>Portada!C25</f>
        <v>Procediments emmagatzemats i disparadors, per què són necessaris?</v>
      </c>
      <c r="E15" s="112"/>
      <c r="F15" s="112"/>
      <c r="G15" s="112"/>
      <c r="H15" s="112"/>
      <c r="I15" s="112"/>
      <c r="J15" s="112"/>
      <c r="K15" s="112"/>
      <c r="L15" s="112"/>
      <c r="M15" s="112"/>
      <c r="N15" s="123"/>
      <c r="O15" s="17"/>
      <c r="P15" s="17"/>
      <c r="Q15" s="17"/>
      <c r="R15" s="19"/>
    </row>
    <row r="16" spans="1:18" ht="15.75" customHeight="1">
      <c r="A16" s="17"/>
      <c r="B16" s="111" t="s">
        <v>27</v>
      </c>
      <c r="C16" s="123"/>
      <c r="D16" s="180">
        <f>Portada!H25</f>
        <v>1.5</v>
      </c>
      <c r="E16" s="105"/>
      <c r="F16" s="105"/>
      <c r="G16" s="105"/>
      <c r="H16" s="105"/>
      <c r="I16" s="105"/>
      <c r="J16" s="105"/>
      <c r="K16" s="105"/>
      <c r="L16" s="105"/>
      <c r="M16" s="105"/>
      <c r="N16" s="105"/>
      <c r="O16" s="17"/>
      <c r="P16" s="17"/>
      <c r="Q16" s="17"/>
      <c r="R16" s="19"/>
    </row>
    <row r="17" spans="1:18" ht="15.75" customHeight="1">
      <c r="A17" s="17"/>
      <c r="B17" s="110" t="s">
        <v>69</v>
      </c>
      <c r="C17" s="103"/>
      <c r="D17" s="178" t="s">
        <v>70</v>
      </c>
      <c r="E17" s="112"/>
      <c r="F17" s="112"/>
      <c r="G17" s="112"/>
      <c r="H17" s="112"/>
      <c r="I17" s="112"/>
      <c r="J17" s="112"/>
      <c r="K17" s="112"/>
      <c r="L17" s="112"/>
      <c r="M17" s="123"/>
      <c r="N17" s="54">
        <f>N40</f>
        <v>1.4305555555555558</v>
      </c>
      <c r="O17" s="17"/>
      <c r="P17" s="17"/>
      <c r="Q17" s="17"/>
      <c r="R17" s="19"/>
    </row>
    <row r="18" spans="1:18" ht="15.75" customHeight="1">
      <c r="A18" s="17"/>
      <c r="B18" s="175"/>
      <c r="C18" s="176"/>
      <c r="D18" s="178" t="s">
        <v>71</v>
      </c>
      <c r="E18" s="112"/>
      <c r="F18" s="112"/>
      <c r="G18" s="112"/>
      <c r="H18" s="112"/>
      <c r="I18" s="112"/>
      <c r="J18" s="112"/>
      <c r="K18" s="112"/>
      <c r="L18" s="112"/>
      <c r="M18" s="123"/>
      <c r="N18" s="55">
        <f>N19-N17</f>
        <v>0.1319444444444442</v>
      </c>
      <c r="O18" s="17"/>
      <c r="P18" s="17"/>
      <c r="Q18" s="17"/>
      <c r="R18" s="19"/>
    </row>
    <row r="19" spans="1:18" ht="15.75" customHeight="1">
      <c r="A19" s="17"/>
      <c r="B19" s="104"/>
      <c r="C19" s="106"/>
      <c r="D19" s="181" t="s">
        <v>72</v>
      </c>
      <c r="E19" s="102"/>
      <c r="F19" s="102"/>
      <c r="G19" s="102"/>
      <c r="H19" s="102"/>
      <c r="I19" s="102"/>
      <c r="J19" s="102"/>
      <c r="K19" s="102"/>
      <c r="L19" s="102"/>
      <c r="M19" s="103"/>
      <c r="N19" s="56">
        <f>D16*"25:00"</f>
        <v>1.5625</v>
      </c>
      <c r="O19" s="17"/>
      <c r="P19" s="17"/>
      <c r="Q19" s="17"/>
      <c r="R19" s="19"/>
    </row>
    <row r="20" spans="1:18" ht="15.75" customHeight="1">
      <c r="A20" s="17"/>
      <c r="B20" s="50"/>
      <c r="C20" s="17"/>
      <c r="D20" s="17"/>
      <c r="E20" s="17"/>
      <c r="F20" s="17"/>
      <c r="G20" s="17"/>
      <c r="H20" s="17"/>
      <c r="I20" s="17"/>
      <c r="J20" s="17"/>
      <c r="K20" s="17"/>
      <c r="L20" s="17"/>
      <c r="M20" s="17"/>
      <c r="N20" s="17"/>
      <c r="O20" s="17"/>
      <c r="P20" s="17"/>
      <c r="Q20" s="17"/>
      <c r="R20" s="19"/>
    </row>
    <row r="21" spans="1:18" ht="15.75" customHeight="1">
      <c r="A21" s="17"/>
      <c r="B21" s="138" t="s">
        <v>73</v>
      </c>
      <c r="C21" s="116"/>
      <c r="D21" s="116"/>
      <c r="E21" s="116"/>
      <c r="F21" s="116"/>
      <c r="G21" s="116"/>
      <c r="H21" s="116"/>
      <c r="I21" s="116"/>
      <c r="J21" s="116"/>
      <c r="K21" s="116"/>
      <c r="L21" s="17"/>
      <c r="M21" s="17"/>
      <c r="N21" s="17"/>
      <c r="O21" s="17"/>
      <c r="P21" s="17"/>
      <c r="Q21" s="17"/>
      <c r="R21" s="19"/>
    </row>
    <row r="22" spans="1:18" ht="15.75" customHeight="1">
      <c r="A22" s="17"/>
      <c r="B22" s="111" t="s">
        <v>74</v>
      </c>
      <c r="C22" s="112"/>
      <c r="D22" s="112"/>
      <c r="E22" s="112"/>
      <c r="F22" s="112"/>
      <c r="G22" s="111" t="s">
        <v>75</v>
      </c>
      <c r="H22" s="112"/>
      <c r="I22" s="112"/>
      <c r="J22" s="112"/>
      <c r="K22" s="112"/>
      <c r="L22" s="112"/>
      <c r="M22" s="112"/>
      <c r="N22" s="123"/>
      <c r="O22" s="17"/>
      <c r="P22" s="17"/>
      <c r="Q22" s="17"/>
      <c r="R22" s="19"/>
    </row>
    <row r="23" spans="1:18" ht="102" customHeight="1">
      <c r="A23" s="17"/>
      <c r="B23" s="182" t="s">
        <v>65</v>
      </c>
      <c r="C23" s="148"/>
      <c r="D23" s="148"/>
      <c r="E23" s="148"/>
      <c r="F23" s="148"/>
      <c r="G23" s="209" t="s">
        <v>155</v>
      </c>
      <c r="H23" s="148"/>
      <c r="I23" s="148"/>
      <c r="J23" s="148"/>
      <c r="K23" s="148"/>
      <c r="L23" s="148"/>
      <c r="M23" s="148"/>
      <c r="N23" s="148"/>
      <c r="O23" s="17"/>
      <c r="P23" s="17"/>
      <c r="Q23" s="17"/>
      <c r="R23" s="19"/>
    </row>
    <row r="24" spans="1:18" ht="120" customHeight="1">
      <c r="A24" s="17"/>
      <c r="B24" s="182" t="s">
        <v>66</v>
      </c>
      <c r="C24" s="148"/>
      <c r="D24" s="148"/>
      <c r="E24" s="148"/>
      <c r="F24" s="148"/>
      <c r="G24" s="203" t="s">
        <v>156</v>
      </c>
      <c r="H24" s="148"/>
      <c r="I24" s="148"/>
      <c r="J24" s="148"/>
      <c r="K24" s="148"/>
      <c r="L24" s="148"/>
      <c r="M24" s="148"/>
      <c r="N24" s="148"/>
      <c r="O24" s="17"/>
      <c r="P24" s="17"/>
      <c r="Q24" s="17"/>
      <c r="R24" s="19"/>
    </row>
    <row r="25" spans="1:18" ht="15.75" customHeight="1">
      <c r="A25" s="57"/>
      <c r="B25" s="183" t="s">
        <v>77</v>
      </c>
      <c r="C25" s="150"/>
      <c r="D25" s="150"/>
      <c r="E25" s="150"/>
      <c r="F25" s="150"/>
      <c r="G25" s="150"/>
      <c r="H25" s="150"/>
      <c r="I25" s="150"/>
      <c r="J25" s="150"/>
      <c r="K25" s="150"/>
      <c r="L25" s="184"/>
      <c r="M25" s="58" t="s">
        <v>78</v>
      </c>
      <c r="N25" s="86" t="s">
        <v>21</v>
      </c>
      <c r="O25" s="60"/>
      <c r="P25" s="60"/>
      <c r="Q25" s="60"/>
      <c r="R25" s="61"/>
    </row>
    <row r="26" spans="1:18" ht="187.5" customHeight="1">
      <c r="A26" s="17"/>
      <c r="B26" s="210" t="s">
        <v>157</v>
      </c>
      <c r="C26" s="116"/>
      <c r="D26" s="116"/>
      <c r="E26" s="116"/>
      <c r="F26" s="116"/>
      <c r="G26" s="116"/>
      <c r="H26" s="116"/>
      <c r="I26" s="116"/>
      <c r="J26" s="116"/>
      <c r="K26" s="116"/>
      <c r="L26" s="116"/>
      <c r="M26" s="116"/>
      <c r="N26" s="116"/>
      <c r="O26" s="17"/>
      <c r="P26" s="17"/>
      <c r="Q26" s="17"/>
      <c r="R26" s="19"/>
    </row>
    <row r="27" spans="1:18" ht="15.75" customHeight="1">
      <c r="A27" s="17"/>
      <c r="B27" s="50"/>
      <c r="C27" s="17"/>
      <c r="D27" s="17"/>
      <c r="E27" s="17"/>
      <c r="F27" s="17"/>
      <c r="G27" s="17"/>
      <c r="H27" s="17"/>
      <c r="I27" s="17"/>
      <c r="J27" s="17"/>
      <c r="K27" s="17"/>
      <c r="L27" s="17"/>
      <c r="M27" s="17"/>
      <c r="N27" s="17"/>
      <c r="O27" s="17"/>
      <c r="P27" s="17"/>
      <c r="Q27" s="17"/>
      <c r="R27" s="19"/>
    </row>
    <row r="28" spans="1:18" ht="15.75" customHeight="1">
      <c r="A28" s="17"/>
      <c r="B28" s="138" t="s">
        <v>80</v>
      </c>
      <c r="C28" s="116"/>
      <c r="D28" s="116"/>
      <c r="E28" s="116"/>
      <c r="F28" s="116"/>
      <c r="G28" s="116"/>
      <c r="H28" s="116"/>
      <c r="I28" s="116"/>
      <c r="J28" s="116"/>
      <c r="K28" s="116"/>
      <c r="L28" s="17"/>
      <c r="M28" s="17"/>
      <c r="N28" s="17"/>
      <c r="O28" s="17"/>
      <c r="P28" s="17"/>
      <c r="Q28" s="17"/>
      <c r="R28" s="19"/>
    </row>
    <row r="29" spans="1:18" ht="15.75" customHeight="1">
      <c r="A29" s="17"/>
      <c r="B29" s="111" t="s">
        <v>81</v>
      </c>
      <c r="C29" s="112"/>
      <c r="D29" s="112"/>
      <c r="E29" s="112"/>
      <c r="F29" s="112"/>
      <c r="G29" s="112"/>
      <c r="H29" s="123"/>
      <c r="I29" s="111" t="s">
        <v>82</v>
      </c>
      <c r="J29" s="112"/>
      <c r="K29" s="112"/>
      <c r="L29" s="112"/>
      <c r="M29" s="123"/>
      <c r="N29" s="26" t="s">
        <v>83</v>
      </c>
      <c r="O29" s="111" t="s">
        <v>84</v>
      </c>
      <c r="P29" s="123"/>
      <c r="Q29" s="17"/>
      <c r="R29" s="19"/>
    </row>
    <row r="30" spans="1:18" ht="15.75" customHeight="1">
      <c r="A30" s="17"/>
      <c r="B30" s="191" t="s">
        <v>158</v>
      </c>
      <c r="C30" s="116"/>
      <c r="D30" s="116"/>
      <c r="E30" s="116"/>
      <c r="F30" s="116"/>
      <c r="G30" s="116"/>
      <c r="H30" s="192"/>
      <c r="I30" s="185" t="s">
        <v>86</v>
      </c>
      <c r="J30" s="148"/>
      <c r="K30" s="148"/>
      <c r="L30" s="148"/>
      <c r="M30" s="148"/>
      <c r="N30" s="62">
        <f>K50</f>
        <v>0.62847222222222232</v>
      </c>
      <c r="O30" s="194" t="s">
        <v>159</v>
      </c>
      <c r="P30" s="116"/>
      <c r="Q30" s="17"/>
      <c r="R30" s="19"/>
    </row>
    <row r="31" spans="1:18" ht="49.5" customHeight="1">
      <c r="A31" s="17"/>
      <c r="B31" s="193"/>
      <c r="C31" s="116"/>
      <c r="D31" s="116"/>
      <c r="E31" s="116"/>
      <c r="F31" s="116"/>
      <c r="G31" s="116"/>
      <c r="H31" s="192"/>
      <c r="I31" s="186" t="s">
        <v>160</v>
      </c>
      <c r="J31" s="150"/>
      <c r="K31" s="150"/>
      <c r="L31" s="150"/>
      <c r="M31" s="150"/>
      <c r="N31" s="87">
        <v>1.0416666666666666E-2</v>
      </c>
      <c r="O31" s="193"/>
      <c r="P31" s="116"/>
      <c r="Q31" s="17"/>
      <c r="R31" s="19"/>
    </row>
    <row r="32" spans="1:18" ht="43.5" customHeight="1">
      <c r="A32" s="17"/>
      <c r="B32" s="193"/>
      <c r="C32" s="116"/>
      <c r="D32" s="116"/>
      <c r="E32" s="116"/>
      <c r="F32" s="116"/>
      <c r="G32" s="116"/>
      <c r="H32" s="192"/>
      <c r="I32" s="186" t="s">
        <v>161</v>
      </c>
      <c r="J32" s="150"/>
      <c r="K32" s="150"/>
      <c r="L32" s="150"/>
      <c r="M32" s="150"/>
      <c r="N32" s="87">
        <v>0.20833333333333334</v>
      </c>
      <c r="O32" s="193"/>
      <c r="P32" s="116"/>
      <c r="Q32" s="17"/>
      <c r="R32" s="19"/>
    </row>
    <row r="33" spans="1:18" ht="31" customHeight="1">
      <c r="A33" s="17"/>
      <c r="B33" s="193"/>
      <c r="C33" s="116"/>
      <c r="D33" s="116"/>
      <c r="E33" s="116"/>
      <c r="F33" s="116"/>
      <c r="G33" s="116"/>
      <c r="H33" s="192"/>
      <c r="I33" s="88" t="s">
        <v>162</v>
      </c>
      <c r="J33" s="89"/>
      <c r="K33" s="89"/>
      <c r="L33" s="89"/>
      <c r="M33" s="89"/>
      <c r="N33" s="87">
        <v>0.29166666666666669</v>
      </c>
      <c r="O33" s="193"/>
      <c r="P33" s="116"/>
      <c r="Q33" s="17"/>
      <c r="R33" s="19"/>
    </row>
    <row r="34" spans="1:18" ht="53" customHeight="1">
      <c r="A34" s="17"/>
      <c r="B34" s="193"/>
      <c r="C34" s="116"/>
      <c r="D34" s="116"/>
      <c r="E34" s="116"/>
      <c r="F34" s="116"/>
      <c r="G34" s="116"/>
      <c r="H34" s="192"/>
      <c r="I34" s="186" t="s">
        <v>163</v>
      </c>
      <c r="J34" s="150"/>
      <c r="K34" s="150"/>
      <c r="L34" s="150"/>
      <c r="M34" s="150"/>
      <c r="N34" s="87">
        <v>0.16666666666666666</v>
      </c>
      <c r="O34" s="193"/>
      <c r="P34" s="116"/>
      <c r="Q34" s="17"/>
      <c r="R34" s="19"/>
    </row>
    <row r="35" spans="1:18" ht="43.5" customHeight="1">
      <c r="A35" s="17"/>
      <c r="B35" s="193"/>
      <c r="C35" s="116"/>
      <c r="D35" s="116"/>
      <c r="E35" s="116"/>
      <c r="F35" s="116"/>
      <c r="G35" s="116"/>
      <c r="H35" s="192"/>
      <c r="I35" s="186" t="s">
        <v>164</v>
      </c>
      <c r="J35" s="150"/>
      <c r="K35" s="150"/>
      <c r="L35" s="150"/>
      <c r="M35" s="150"/>
      <c r="N35" s="87">
        <v>0.125</v>
      </c>
      <c r="O35" s="193"/>
      <c r="P35" s="116"/>
      <c r="Q35" s="17"/>
      <c r="R35" s="19"/>
    </row>
    <row r="36" spans="1:18" ht="15.75" customHeight="1">
      <c r="A36" s="17"/>
      <c r="B36" s="193"/>
      <c r="C36" s="116"/>
      <c r="D36" s="116"/>
      <c r="E36" s="116"/>
      <c r="F36" s="116"/>
      <c r="G36" s="116"/>
      <c r="H36" s="192"/>
      <c r="I36" s="186"/>
      <c r="J36" s="150"/>
      <c r="K36" s="150"/>
      <c r="L36" s="150"/>
      <c r="M36" s="150"/>
      <c r="N36" s="63"/>
      <c r="O36" s="193"/>
      <c r="P36" s="116"/>
      <c r="Q36" s="17"/>
      <c r="R36" s="19"/>
    </row>
    <row r="37" spans="1:18" ht="15.75" customHeight="1">
      <c r="A37" s="17"/>
      <c r="B37" s="193"/>
      <c r="C37" s="116"/>
      <c r="D37" s="116"/>
      <c r="E37" s="116"/>
      <c r="F37" s="116"/>
      <c r="G37" s="116"/>
      <c r="H37" s="192"/>
      <c r="I37" s="186"/>
      <c r="J37" s="150"/>
      <c r="K37" s="150"/>
      <c r="L37" s="150"/>
      <c r="M37" s="150"/>
      <c r="N37" s="63"/>
      <c r="O37" s="193"/>
      <c r="P37" s="116"/>
      <c r="Q37" s="17"/>
      <c r="R37" s="19"/>
    </row>
    <row r="38" spans="1:18" ht="15.75" customHeight="1">
      <c r="A38" s="17"/>
      <c r="B38" s="193"/>
      <c r="C38" s="116"/>
      <c r="D38" s="116"/>
      <c r="E38" s="116"/>
      <c r="F38" s="116"/>
      <c r="G38" s="116"/>
      <c r="H38" s="192"/>
      <c r="I38" s="186"/>
      <c r="J38" s="150"/>
      <c r="K38" s="150"/>
      <c r="L38" s="150"/>
      <c r="M38" s="150"/>
      <c r="N38" s="63"/>
      <c r="O38" s="193"/>
      <c r="P38" s="116"/>
      <c r="Q38" s="17"/>
      <c r="R38" s="19"/>
    </row>
    <row r="39" spans="1:18" ht="112" customHeight="1">
      <c r="A39" s="17"/>
      <c r="B39" s="193"/>
      <c r="C39" s="116"/>
      <c r="D39" s="116"/>
      <c r="E39" s="116"/>
      <c r="F39" s="116"/>
      <c r="G39" s="116"/>
      <c r="H39" s="192"/>
      <c r="I39" s="186"/>
      <c r="J39" s="150"/>
      <c r="K39" s="150"/>
      <c r="L39" s="150"/>
      <c r="M39" s="150"/>
      <c r="N39" s="63"/>
      <c r="O39" s="193"/>
      <c r="P39" s="116"/>
      <c r="Q39" s="17"/>
      <c r="R39" s="19"/>
    </row>
    <row r="40" spans="1:18" ht="15.75" customHeight="1">
      <c r="A40" s="17"/>
      <c r="B40" s="50"/>
      <c r="C40" s="17"/>
      <c r="D40" s="17"/>
      <c r="E40" s="17"/>
      <c r="F40" s="17"/>
      <c r="G40" s="17"/>
      <c r="H40" s="17"/>
      <c r="I40" s="153" t="s">
        <v>93</v>
      </c>
      <c r="J40" s="116"/>
      <c r="K40" s="116"/>
      <c r="L40" s="116"/>
      <c r="M40" s="116"/>
      <c r="N40" s="64">
        <f>SUM(N30:N39)</f>
        <v>1.4305555555555558</v>
      </c>
      <c r="O40" s="17"/>
      <c r="P40" s="17"/>
      <c r="Q40" s="17"/>
      <c r="R40" s="19"/>
    </row>
    <row r="41" spans="1:18" ht="15.75" customHeight="1">
      <c r="A41" s="17"/>
      <c r="B41" s="50"/>
      <c r="C41" s="17"/>
      <c r="D41" s="17"/>
      <c r="E41" s="17"/>
      <c r="F41" s="17"/>
      <c r="G41" s="17"/>
      <c r="H41" s="17"/>
      <c r="I41" s="17"/>
      <c r="J41" s="17"/>
      <c r="K41" s="17"/>
      <c r="L41" s="17"/>
      <c r="M41" s="17"/>
      <c r="N41" s="17"/>
      <c r="O41" s="17"/>
      <c r="P41" s="17"/>
      <c r="Q41" s="17"/>
      <c r="R41" s="19"/>
    </row>
    <row r="42" spans="1:18" ht="15.75" customHeight="1">
      <c r="A42" s="17"/>
      <c r="B42" s="18" t="s">
        <v>165</v>
      </c>
      <c r="C42" s="195" t="str">
        <f>D15</f>
        <v>Procediments emmagatzemats i disparadors, per què són necessaris?</v>
      </c>
      <c r="D42" s="116"/>
      <c r="E42" s="116"/>
      <c r="F42" s="116"/>
      <c r="G42" s="116"/>
      <c r="H42" s="116"/>
      <c r="I42" s="116"/>
      <c r="J42" s="116"/>
      <c r="K42" s="116"/>
      <c r="L42" s="18"/>
      <c r="M42" s="18"/>
      <c r="N42" s="18"/>
      <c r="O42" s="18"/>
      <c r="P42" s="65"/>
      <c r="Q42" s="65"/>
      <c r="R42" s="19"/>
    </row>
    <row r="43" spans="1:18" ht="15.75" customHeight="1">
      <c r="A43" s="17"/>
      <c r="B43" s="18"/>
      <c r="C43" s="66" t="s">
        <v>95</v>
      </c>
      <c r="D43" s="90" t="s">
        <v>21</v>
      </c>
      <c r="E43" s="196" t="s">
        <v>96</v>
      </c>
      <c r="F43" s="116"/>
      <c r="G43" s="197"/>
      <c r="H43" s="116"/>
      <c r="I43" s="116"/>
      <c r="J43" s="116"/>
      <c r="K43" s="68"/>
      <c r="L43" s="18" t="s">
        <v>97</v>
      </c>
      <c r="M43" s="18"/>
      <c r="N43" s="18"/>
      <c r="O43" s="18"/>
      <c r="P43" s="69" t="s">
        <v>98</v>
      </c>
      <c r="Q43" s="65"/>
      <c r="R43" s="19"/>
    </row>
    <row r="44" spans="1:18" ht="9.75" customHeight="1">
      <c r="A44" s="17"/>
      <c r="B44" s="24"/>
      <c r="C44" s="49"/>
      <c r="D44" s="70"/>
      <c r="E44" s="70"/>
      <c r="F44" s="70"/>
      <c r="G44" s="70"/>
      <c r="H44" s="41"/>
      <c r="I44" s="41"/>
      <c r="J44" s="41"/>
      <c r="K44" s="41"/>
      <c r="L44" s="17"/>
      <c r="M44" s="17"/>
      <c r="N44" s="17"/>
      <c r="O44" s="17"/>
      <c r="P44" s="17"/>
      <c r="Q44" s="17"/>
      <c r="R44" s="19"/>
    </row>
    <row r="45" spans="1:18" ht="33.5" customHeight="1">
      <c r="A45" s="17"/>
      <c r="B45" s="23" t="s">
        <v>99</v>
      </c>
      <c r="C45" s="71" t="s">
        <v>100</v>
      </c>
      <c r="D45" s="139" t="s">
        <v>101</v>
      </c>
      <c r="E45" s="112"/>
      <c r="F45" s="112"/>
      <c r="G45" s="123"/>
      <c r="H45" s="30" t="s">
        <v>102</v>
      </c>
      <c r="I45" s="30" t="s">
        <v>166</v>
      </c>
      <c r="J45" s="30" t="s">
        <v>167</v>
      </c>
      <c r="K45" s="30" t="s">
        <v>105</v>
      </c>
      <c r="L45" s="111" t="s">
        <v>168</v>
      </c>
      <c r="M45" s="112"/>
      <c r="N45" s="123"/>
      <c r="O45" s="111" t="s">
        <v>169</v>
      </c>
      <c r="P45" s="123"/>
      <c r="Q45" s="17"/>
      <c r="R45" s="19"/>
    </row>
    <row r="46" spans="1:18" ht="48" customHeight="1">
      <c r="A46" s="17"/>
      <c r="B46" s="91">
        <v>1</v>
      </c>
      <c r="C46" s="92" t="s">
        <v>112</v>
      </c>
      <c r="D46" s="187" t="s">
        <v>170</v>
      </c>
      <c r="E46" s="148"/>
      <c r="F46" s="148"/>
      <c r="G46" s="188"/>
      <c r="H46" s="93" t="s">
        <v>110</v>
      </c>
      <c r="I46" s="93">
        <v>60</v>
      </c>
      <c r="J46" s="75">
        <v>0</v>
      </c>
      <c r="K46" s="94">
        <v>0.41666666666666669</v>
      </c>
      <c r="L46" s="206" t="s">
        <v>171</v>
      </c>
      <c r="M46" s="148"/>
      <c r="N46" s="188"/>
      <c r="O46" s="214"/>
      <c r="P46" s="148"/>
      <c r="Q46" s="17"/>
      <c r="R46" s="19"/>
    </row>
    <row r="47" spans="1:18" ht="51" customHeight="1">
      <c r="A47" s="17"/>
      <c r="B47" s="95">
        <v>2</v>
      </c>
      <c r="C47" s="96" t="s">
        <v>114</v>
      </c>
      <c r="D47" s="187" t="s">
        <v>172</v>
      </c>
      <c r="E47" s="148"/>
      <c r="F47" s="148"/>
      <c r="G47" s="188"/>
      <c r="H47" s="97" t="s">
        <v>110</v>
      </c>
      <c r="I47" s="78">
        <v>0</v>
      </c>
      <c r="J47" s="63">
        <v>0</v>
      </c>
      <c r="K47" s="94">
        <v>0.125</v>
      </c>
      <c r="L47" s="204" t="s">
        <v>173</v>
      </c>
      <c r="M47" s="150"/>
      <c r="N47" s="184"/>
      <c r="O47" s="211" t="s">
        <v>174</v>
      </c>
      <c r="P47" s="150"/>
      <c r="Q47" s="17"/>
      <c r="R47" s="19"/>
    </row>
    <row r="48" spans="1:18" ht="51.5" customHeight="1">
      <c r="A48" s="17"/>
      <c r="B48" s="95">
        <v>3</v>
      </c>
      <c r="C48" s="96" t="s">
        <v>108</v>
      </c>
      <c r="D48" s="187" t="s">
        <v>175</v>
      </c>
      <c r="E48" s="148"/>
      <c r="F48" s="148"/>
      <c r="G48" s="188"/>
      <c r="H48" s="97" t="s">
        <v>150</v>
      </c>
      <c r="I48" s="78">
        <v>0</v>
      </c>
      <c r="J48" s="63">
        <v>0</v>
      </c>
      <c r="K48" s="94">
        <v>3.472222222222222E-3</v>
      </c>
      <c r="L48" s="204"/>
      <c r="M48" s="150"/>
      <c r="N48" s="184"/>
      <c r="O48" s="212" t="s">
        <v>176</v>
      </c>
      <c r="P48" s="150"/>
      <c r="Q48" s="17"/>
      <c r="R48" s="19"/>
    </row>
    <row r="49" spans="1:18" ht="52" customHeight="1">
      <c r="A49" s="17"/>
      <c r="B49" s="95">
        <v>4</v>
      </c>
      <c r="C49" s="96" t="s">
        <v>114</v>
      </c>
      <c r="D49" s="187" t="s">
        <v>177</v>
      </c>
      <c r="E49" s="148"/>
      <c r="F49" s="148"/>
      <c r="G49" s="188"/>
      <c r="H49" s="97" t="s">
        <v>150</v>
      </c>
      <c r="I49" s="78">
        <v>0</v>
      </c>
      <c r="J49" s="63">
        <v>0</v>
      </c>
      <c r="K49" s="94">
        <v>8.3333333333333329E-2</v>
      </c>
      <c r="L49" s="213"/>
      <c r="M49" s="150"/>
      <c r="N49" s="184"/>
      <c r="O49" s="208" t="s">
        <v>178</v>
      </c>
      <c r="P49" s="150"/>
      <c r="Q49" s="17"/>
      <c r="R49" s="19"/>
    </row>
    <row r="50" spans="1:18" ht="15.75" customHeight="1">
      <c r="A50" s="17"/>
      <c r="B50" s="80"/>
      <c r="C50" s="81">
        <f>COUNTA(C46:C49)</f>
        <v>4</v>
      </c>
      <c r="D50" s="189"/>
      <c r="E50" s="116"/>
      <c r="F50" s="116"/>
      <c r="G50" s="82"/>
      <c r="H50" s="82"/>
      <c r="I50" s="83">
        <f t="shared" ref="I50:K50" si="0">SUM(I46:I49)</f>
        <v>60</v>
      </c>
      <c r="J50" s="84">
        <f t="shared" si="0"/>
        <v>0</v>
      </c>
      <c r="K50" s="84">
        <f t="shared" si="0"/>
        <v>0.62847222222222232</v>
      </c>
      <c r="L50" s="17"/>
      <c r="M50" s="17"/>
      <c r="N50" s="17"/>
      <c r="O50" s="17"/>
      <c r="P50" s="17"/>
      <c r="Q50" s="17"/>
      <c r="R50" s="19"/>
    </row>
    <row r="51" spans="1:18" ht="15.75" customHeight="1">
      <c r="A51" s="17"/>
      <c r="B51" s="41" t="s">
        <v>57</v>
      </c>
      <c r="C51" s="41" t="s">
        <v>33</v>
      </c>
      <c r="D51" s="189"/>
      <c r="E51" s="116"/>
      <c r="F51" s="116"/>
      <c r="G51" s="17"/>
      <c r="H51" s="17"/>
      <c r="I51" s="41" t="s">
        <v>117</v>
      </c>
      <c r="J51" s="41" t="s">
        <v>118</v>
      </c>
      <c r="K51" s="41" t="s">
        <v>119</v>
      </c>
      <c r="L51" s="17"/>
      <c r="M51" s="17"/>
      <c r="N51" s="17"/>
      <c r="O51" s="17"/>
      <c r="P51" s="17"/>
      <c r="Q51" s="17"/>
      <c r="R51" s="19"/>
    </row>
    <row r="52" spans="1:18" ht="15.75" customHeight="1">
      <c r="A52" s="17"/>
      <c r="B52" s="50"/>
      <c r="C52" s="17"/>
      <c r="D52" s="17"/>
      <c r="E52" s="17"/>
      <c r="F52" s="17"/>
      <c r="G52" s="17"/>
      <c r="H52" s="17"/>
      <c r="I52" s="17"/>
      <c r="J52" s="17"/>
      <c r="K52" s="17"/>
      <c r="L52" s="17"/>
      <c r="M52" s="17"/>
      <c r="N52" s="17"/>
      <c r="O52" s="17"/>
      <c r="P52" s="17"/>
      <c r="Q52" s="17"/>
      <c r="R52" s="19"/>
    </row>
    <row r="53" spans="1:18" ht="15.75" customHeight="1">
      <c r="A53" s="19"/>
      <c r="B53" s="53"/>
      <c r="C53" s="19"/>
      <c r="D53" s="130"/>
      <c r="E53" s="116"/>
      <c r="F53" s="116"/>
      <c r="G53" s="19"/>
      <c r="H53" s="19"/>
      <c r="I53" s="19"/>
      <c r="J53" s="19"/>
      <c r="K53" s="19"/>
      <c r="L53" s="19"/>
      <c r="M53" s="19"/>
      <c r="N53" s="19"/>
      <c r="O53" s="19"/>
      <c r="P53" s="19"/>
      <c r="Q53" s="19"/>
      <c r="R53" s="19"/>
    </row>
    <row r="54" spans="1:18" ht="15.75" customHeight="1">
      <c r="A54" s="19"/>
      <c r="B54" s="53"/>
      <c r="C54" s="19"/>
      <c r="D54" s="130"/>
      <c r="E54" s="116"/>
      <c r="F54" s="116"/>
      <c r="G54" s="19"/>
      <c r="H54" s="19"/>
      <c r="I54" s="19"/>
      <c r="J54" s="19"/>
      <c r="K54" s="19"/>
      <c r="L54" s="19"/>
      <c r="M54" s="19"/>
      <c r="N54" s="19"/>
      <c r="O54" s="19"/>
      <c r="P54" s="19"/>
      <c r="Q54" s="19"/>
      <c r="R54" s="19"/>
    </row>
    <row r="55" spans="1:18" ht="15.75" customHeight="1">
      <c r="A55" s="19"/>
      <c r="B55" s="53"/>
      <c r="C55" s="19"/>
      <c r="D55" s="130"/>
      <c r="E55" s="116"/>
      <c r="F55" s="116"/>
      <c r="G55" s="19"/>
      <c r="H55" s="19"/>
      <c r="I55" s="19"/>
      <c r="J55" s="19"/>
      <c r="K55" s="19"/>
      <c r="L55" s="19"/>
      <c r="M55" s="19"/>
      <c r="N55" s="19"/>
      <c r="O55" s="19"/>
      <c r="P55" s="19"/>
      <c r="Q55" s="19"/>
      <c r="R55" s="19"/>
    </row>
    <row r="56" spans="1:18" ht="15.75" customHeight="1">
      <c r="A56" s="19"/>
      <c r="B56" s="53"/>
      <c r="C56" s="19"/>
      <c r="D56" s="19"/>
      <c r="E56" s="19"/>
      <c r="F56" s="19"/>
      <c r="G56" s="19"/>
      <c r="H56" s="19"/>
      <c r="I56" s="19"/>
      <c r="J56" s="19"/>
      <c r="K56" s="19"/>
      <c r="L56" s="19"/>
      <c r="M56" s="19"/>
      <c r="N56" s="19"/>
      <c r="O56" s="19"/>
      <c r="P56" s="19"/>
      <c r="Q56" s="19"/>
      <c r="R56" s="19"/>
    </row>
    <row r="57" spans="1:18" ht="15.75" customHeight="1">
      <c r="A57" s="19"/>
      <c r="B57" s="53"/>
      <c r="C57" s="19"/>
      <c r="D57" s="19"/>
      <c r="E57" s="19"/>
      <c r="F57" s="19"/>
      <c r="G57" s="19"/>
      <c r="H57" s="19"/>
      <c r="I57" s="19"/>
      <c r="J57" s="19"/>
      <c r="K57" s="19"/>
      <c r="L57" s="19"/>
      <c r="M57" s="19"/>
      <c r="N57" s="19"/>
      <c r="O57" s="19"/>
      <c r="P57" s="19"/>
      <c r="Q57" s="19"/>
      <c r="R57" s="19"/>
    </row>
    <row r="58" spans="1:18" ht="15.75" customHeight="1">
      <c r="A58" s="19"/>
      <c r="B58" s="53"/>
      <c r="C58" s="19"/>
      <c r="D58" s="19"/>
      <c r="E58" s="19"/>
      <c r="F58" s="19"/>
      <c r="G58" s="19"/>
      <c r="H58" s="19"/>
      <c r="I58" s="19"/>
      <c r="J58" s="19"/>
      <c r="K58" s="19"/>
      <c r="L58" s="19"/>
      <c r="M58" s="19"/>
      <c r="N58" s="19"/>
      <c r="O58" s="19"/>
      <c r="P58" s="19"/>
      <c r="Q58" s="19"/>
      <c r="R58" s="19"/>
    </row>
    <row r="59" spans="1:18" ht="15.75" customHeight="1">
      <c r="A59" s="19"/>
      <c r="B59" s="53"/>
      <c r="C59" s="19"/>
      <c r="D59" s="19"/>
      <c r="E59" s="19"/>
      <c r="F59" s="19"/>
      <c r="G59" s="19"/>
      <c r="H59" s="19"/>
      <c r="I59" s="19"/>
      <c r="J59" s="19"/>
      <c r="K59" s="19"/>
      <c r="L59" s="19"/>
      <c r="M59" s="19"/>
      <c r="N59" s="19"/>
      <c r="O59" s="19"/>
      <c r="P59" s="19"/>
      <c r="Q59" s="19"/>
      <c r="R59" s="19"/>
    </row>
    <row r="60" spans="1:18" ht="15.75" customHeight="1">
      <c r="A60" s="19"/>
      <c r="B60" s="53"/>
      <c r="C60" s="19"/>
      <c r="D60" s="19"/>
      <c r="E60" s="19"/>
      <c r="F60" s="19"/>
      <c r="G60" s="19"/>
      <c r="H60" s="19"/>
      <c r="I60" s="19"/>
      <c r="J60" s="19"/>
      <c r="K60" s="19"/>
      <c r="L60" s="19"/>
      <c r="M60" s="19"/>
      <c r="N60" s="19"/>
      <c r="O60" s="19"/>
      <c r="P60" s="19"/>
      <c r="Q60" s="19"/>
      <c r="R60" s="19"/>
    </row>
    <row r="61" spans="1:18" ht="15.75" customHeight="1">
      <c r="A61" s="19"/>
      <c r="B61" s="53"/>
      <c r="C61" s="19"/>
      <c r="D61" s="19"/>
      <c r="E61" s="19"/>
      <c r="F61" s="19"/>
      <c r="G61" s="19"/>
      <c r="H61" s="19"/>
      <c r="I61" s="19"/>
      <c r="J61" s="19"/>
      <c r="K61" s="19"/>
      <c r="L61" s="19"/>
      <c r="M61" s="19"/>
      <c r="N61" s="19"/>
      <c r="O61" s="19"/>
      <c r="P61" s="19"/>
      <c r="Q61" s="19"/>
      <c r="R61" s="19"/>
    </row>
    <row r="62" spans="1:18" ht="15.75" customHeight="1">
      <c r="A62" s="19"/>
      <c r="B62" s="53"/>
      <c r="C62" s="19"/>
      <c r="D62" s="19"/>
      <c r="E62" s="19"/>
      <c r="F62" s="19"/>
      <c r="G62" s="19"/>
      <c r="H62" s="19"/>
      <c r="I62" s="19"/>
      <c r="J62" s="19"/>
      <c r="K62" s="19"/>
      <c r="L62" s="19"/>
      <c r="M62" s="19"/>
      <c r="N62" s="19"/>
      <c r="O62" s="19"/>
      <c r="P62" s="19"/>
      <c r="Q62" s="19"/>
      <c r="R62" s="19"/>
    </row>
    <row r="63" spans="1:18" ht="15.75" customHeight="1">
      <c r="A63" s="19"/>
      <c r="B63" s="53"/>
      <c r="C63" s="19"/>
      <c r="D63" s="19"/>
      <c r="E63" s="19"/>
      <c r="F63" s="19"/>
      <c r="G63" s="19"/>
      <c r="H63" s="19"/>
      <c r="I63" s="19"/>
      <c r="J63" s="19"/>
      <c r="K63" s="19"/>
      <c r="L63" s="19"/>
      <c r="M63" s="19"/>
      <c r="N63" s="19"/>
      <c r="O63" s="19"/>
      <c r="P63" s="19"/>
      <c r="Q63" s="19"/>
      <c r="R63" s="19"/>
    </row>
    <row r="64" spans="1:18" ht="15.75" customHeight="1">
      <c r="A64" s="19"/>
      <c r="B64" s="53"/>
      <c r="C64" s="19"/>
      <c r="D64" s="19"/>
      <c r="E64" s="19"/>
      <c r="F64" s="19"/>
      <c r="G64" s="19"/>
      <c r="H64" s="19"/>
      <c r="I64" s="19"/>
      <c r="J64" s="19"/>
      <c r="K64" s="19"/>
      <c r="L64" s="19"/>
      <c r="M64" s="19"/>
      <c r="N64" s="19"/>
      <c r="O64" s="19"/>
      <c r="P64" s="19"/>
      <c r="Q64" s="19"/>
      <c r="R64" s="19"/>
    </row>
    <row r="65" spans="1:18" ht="15.75" customHeight="1">
      <c r="A65" s="19"/>
      <c r="B65" s="53"/>
      <c r="C65" s="19"/>
      <c r="D65" s="19"/>
      <c r="E65" s="19"/>
      <c r="F65" s="19"/>
      <c r="G65" s="19"/>
      <c r="H65" s="19"/>
      <c r="I65" s="19"/>
      <c r="J65" s="19"/>
      <c r="K65" s="19"/>
      <c r="L65" s="19"/>
      <c r="M65" s="19"/>
      <c r="N65" s="19"/>
      <c r="O65" s="19"/>
      <c r="P65" s="19"/>
      <c r="Q65" s="19"/>
      <c r="R65" s="19"/>
    </row>
    <row r="66" spans="1:18" ht="15.75" customHeight="1">
      <c r="A66" s="19"/>
      <c r="B66" s="53"/>
      <c r="C66" s="19"/>
      <c r="D66" s="19"/>
      <c r="E66" s="19"/>
      <c r="F66" s="19"/>
      <c r="G66" s="19"/>
      <c r="H66" s="19"/>
      <c r="I66" s="19"/>
      <c r="J66" s="19"/>
      <c r="K66" s="19"/>
      <c r="L66" s="19"/>
      <c r="M66" s="19"/>
      <c r="N66" s="19"/>
      <c r="O66" s="19"/>
      <c r="P66" s="19"/>
      <c r="Q66" s="19"/>
      <c r="R66" s="19"/>
    </row>
    <row r="67" spans="1:18" ht="15.75" customHeight="1">
      <c r="A67" s="19"/>
      <c r="B67" s="53"/>
      <c r="C67" s="19"/>
      <c r="D67" s="19"/>
      <c r="E67" s="19"/>
      <c r="F67" s="19"/>
      <c r="G67" s="19"/>
      <c r="H67" s="19"/>
      <c r="I67" s="19"/>
      <c r="J67" s="19"/>
      <c r="K67" s="19"/>
      <c r="L67" s="19"/>
      <c r="M67" s="19"/>
      <c r="N67" s="19"/>
      <c r="O67" s="19"/>
      <c r="P67" s="19"/>
      <c r="Q67" s="19"/>
      <c r="R67" s="19"/>
    </row>
    <row r="68" spans="1:18" ht="15.75" customHeight="1">
      <c r="A68" s="19"/>
      <c r="B68" s="53"/>
      <c r="C68" s="19"/>
      <c r="D68" s="19"/>
      <c r="E68" s="19"/>
      <c r="F68" s="19"/>
      <c r="G68" s="19"/>
      <c r="H68" s="19"/>
      <c r="I68" s="19"/>
      <c r="J68" s="19"/>
      <c r="K68" s="19"/>
      <c r="L68" s="19"/>
      <c r="M68" s="19"/>
      <c r="N68" s="19"/>
      <c r="O68" s="19"/>
      <c r="P68" s="19"/>
      <c r="Q68" s="19"/>
      <c r="R68" s="19"/>
    </row>
    <row r="69" spans="1:18" ht="15.75" customHeight="1">
      <c r="A69" s="19"/>
      <c r="B69" s="53"/>
      <c r="C69" s="19"/>
      <c r="D69" s="19"/>
      <c r="E69" s="19"/>
      <c r="F69" s="19"/>
      <c r="G69" s="19"/>
      <c r="H69" s="19"/>
      <c r="I69" s="19"/>
      <c r="J69" s="19"/>
      <c r="K69" s="19"/>
      <c r="L69" s="19"/>
      <c r="M69" s="19"/>
      <c r="N69" s="19"/>
      <c r="O69" s="19"/>
      <c r="P69" s="19"/>
      <c r="Q69" s="19"/>
      <c r="R69" s="19"/>
    </row>
    <row r="70" spans="1:18" ht="15.75" customHeight="1">
      <c r="A70" s="19"/>
      <c r="B70" s="53"/>
      <c r="C70" s="19"/>
      <c r="D70" s="19"/>
      <c r="E70" s="19"/>
      <c r="F70" s="19"/>
      <c r="G70" s="19"/>
      <c r="H70" s="19"/>
      <c r="I70" s="19"/>
      <c r="J70" s="19"/>
      <c r="K70" s="19"/>
      <c r="L70" s="19"/>
      <c r="M70" s="19"/>
      <c r="N70" s="19"/>
      <c r="O70" s="19"/>
      <c r="P70" s="19"/>
      <c r="Q70" s="19"/>
      <c r="R70" s="19"/>
    </row>
    <row r="71" spans="1:18" ht="15.75" customHeight="1">
      <c r="A71" s="19"/>
      <c r="B71" s="53"/>
      <c r="C71" s="19"/>
      <c r="D71" s="19"/>
      <c r="E71" s="19"/>
      <c r="F71" s="19"/>
      <c r="G71" s="19"/>
      <c r="H71" s="19"/>
      <c r="I71" s="19"/>
      <c r="J71" s="19"/>
      <c r="K71" s="19"/>
      <c r="L71" s="19"/>
      <c r="M71" s="19"/>
      <c r="N71" s="19"/>
      <c r="O71" s="19"/>
      <c r="P71" s="19"/>
      <c r="Q71" s="19"/>
      <c r="R71" s="19"/>
    </row>
    <row r="72" spans="1:18" ht="15.75" customHeight="1">
      <c r="A72" s="19"/>
      <c r="B72" s="53"/>
      <c r="C72" s="19"/>
      <c r="D72" s="19"/>
      <c r="E72" s="19"/>
      <c r="F72" s="19"/>
      <c r="G72" s="19"/>
      <c r="H72" s="19"/>
      <c r="I72" s="19"/>
      <c r="J72" s="19"/>
      <c r="K72" s="19"/>
      <c r="L72" s="19"/>
      <c r="M72" s="19"/>
      <c r="N72" s="19"/>
      <c r="O72" s="19"/>
      <c r="P72" s="19"/>
      <c r="Q72" s="19"/>
      <c r="R72" s="19"/>
    </row>
    <row r="73" spans="1:18" ht="15.75" customHeight="1">
      <c r="A73" s="19"/>
      <c r="B73" s="53"/>
      <c r="C73" s="19"/>
      <c r="D73" s="19"/>
      <c r="E73" s="19"/>
      <c r="F73" s="19"/>
      <c r="G73" s="19"/>
      <c r="H73" s="19"/>
      <c r="I73" s="19"/>
      <c r="J73" s="19"/>
      <c r="K73" s="19"/>
      <c r="L73" s="19"/>
      <c r="M73" s="19"/>
      <c r="N73" s="19"/>
      <c r="O73" s="19"/>
      <c r="P73" s="19"/>
      <c r="Q73" s="19"/>
      <c r="R73" s="19"/>
    </row>
    <row r="74" spans="1:18" ht="15.75" customHeight="1">
      <c r="A74" s="19"/>
      <c r="B74" s="53"/>
      <c r="C74" s="19"/>
      <c r="D74" s="19"/>
      <c r="E74" s="19"/>
      <c r="F74" s="19"/>
      <c r="G74" s="19"/>
      <c r="H74" s="19"/>
      <c r="I74" s="19"/>
      <c r="J74" s="19"/>
      <c r="K74" s="19"/>
      <c r="L74" s="19"/>
      <c r="M74" s="19"/>
      <c r="N74" s="19"/>
      <c r="O74" s="19"/>
      <c r="P74" s="19"/>
      <c r="Q74" s="19"/>
      <c r="R74" s="19"/>
    </row>
    <row r="75" spans="1:18" ht="15.75" customHeight="1">
      <c r="A75" s="19"/>
      <c r="B75" s="53"/>
      <c r="C75" s="19"/>
      <c r="D75" s="19"/>
      <c r="E75" s="19"/>
      <c r="F75" s="19"/>
      <c r="G75" s="19"/>
      <c r="H75" s="19"/>
      <c r="I75" s="19"/>
      <c r="J75" s="19"/>
      <c r="K75" s="19"/>
      <c r="L75" s="19"/>
      <c r="M75" s="19"/>
      <c r="N75" s="19"/>
      <c r="O75" s="19"/>
      <c r="P75" s="19"/>
      <c r="Q75" s="19"/>
      <c r="R75" s="19"/>
    </row>
    <row r="76" spans="1:18" ht="15.75" customHeight="1">
      <c r="A76" s="19"/>
      <c r="B76" s="53"/>
      <c r="C76" s="19"/>
      <c r="D76" s="19"/>
      <c r="E76" s="19"/>
      <c r="F76" s="19"/>
      <c r="G76" s="19"/>
      <c r="H76" s="19"/>
      <c r="I76" s="19"/>
      <c r="J76" s="19"/>
      <c r="K76" s="19"/>
      <c r="L76" s="19"/>
      <c r="M76" s="19"/>
      <c r="N76" s="19"/>
      <c r="O76" s="19"/>
      <c r="P76" s="19"/>
      <c r="Q76" s="19"/>
      <c r="R76" s="19"/>
    </row>
    <row r="77" spans="1:18" ht="15.75" customHeight="1">
      <c r="A77" s="19"/>
      <c r="B77" s="53"/>
      <c r="C77" s="19"/>
      <c r="D77" s="19"/>
      <c r="E77" s="19"/>
      <c r="F77" s="19"/>
      <c r="G77" s="19"/>
      <c r="H77" s="19"/>
      <c r="I77" s="19"/>
      <c r="J77" s="19"/>
      <c r="K77" s="19"/>
      <c r="L77" s="19"/>
      <c r="M77" s="19"/>
      <c r="N77" s="19"/>
      <c r="O77" s="19"/>
      <c r="P77" s="19"/>
      <c r="Q77" s="19"/>
      <c r="R77" s="19"/>
    </row>
    <row r="78" spans="1:18" ht="15.75" customHeight="1">
      <c r="A78" s="19"/>
      <c r="B78" s="53"/>
      <c r="C78" s="19"/>
      <c r="D78" s="19"/>
      <c r="E78" s="19"/>
      <c r="F78" s="19"/>
      <c r="G78" s="19"/>
      <c r="H78" s="19"/>
      <c r="I78" s="19"/>
      <c r="J78" s="19"/>
      <c r="K78" s="19"/>
      <c r="L78" s="19"/>
      <c r="M78" s="19"/>
      <c r="N78" s="19"/>
      <c r="O78" s="19"/>
      <c r="P78" s="19"/>
      <c r="Q78" s="19"/>
      <c r="R78" s="19"/>
    </row>
    <row r="79" spans="1:18" ht="15.75" customHeight="1">
      <c r="A79" s="19"/>
      <c r="B79" s="53"/>
      <c r="C79" s="19"/>
      <c r="D79" s="19"/>
      <c r="E79" s="19"/>
      <c r="F79" s="19"/>
      <c r="G79" s="19"/>
      <c r="H79" s="19"/>
      <c r="I79" s="19"/>
      <c r="J79" s="19"/>
      <c r="K79" s="19"/>
      <c r="L79" s="19"/>
      <c r="M79" s="19"/>
      <c r="N79" s="19"/>
      <c r="O79" s="19"/>
      <c r="P79" s="19"/>
      <c r="Q79" s="19"/>
      <c r="R79" s="19"/>
    </row>
    <row r="80" spans="1:18" ht="15.75" customHeight="1">
      <c r="A80" s="19"/>
      <c r="B80" s="53"/>
      <c r="C80" s="19"/>
      <c r="D80" s="19"/>
      <c r="E80" s="19"/>
      <c r="F80" s="19"/>
      <c r="G80" s="19"/>
      <c r="H80" s="19"/>
      <c r="I80" s="19"/>
      <c r="J80" s="19"/>
      <c r="K80" s="19"/>
      <c r="L80" s="19"/>
      <c r="M80" s="19"/>
      <c r="N80" s="19"/>
      <c r="O80" s="19"/>
      <c r="P80" s="19"/>
      <c r="Q80" s="19"/>
      <c r="R80" s="19"/>
    </row>
    <row r="81" spans="1:18" ht="15.75" customHeight="1">
      <c r="A81" s="19"/>
      <c r="B81" s="53"/>
      <c r="C81" s="19"/>
      <c r="D81" s="19"/>
      <c r="E81" s="19"/>
      <c r="F81" s="19"/>
      <c r="G81" s="19"/>
      <c r="H81" s="19"/>
      <c r="I81" s="19"/>
      <c r="J81" s="19"/>
      <c r="K81" s="19"/>
      <c r="L81" s="19"/>
      <c r="M81" s="19"/>
      <c r="N81" s="19"/>
      <c r="O81" s="19"/>
      <c r="P81" s="19"/>
      <c r="Q81" s="19"/>
      <c r="R81" s="19"/>
    </row>
    <row r="82" spans="1:18" ht="15.75" customHeight="1">
      <c r="A82" s="19"/>
      <c r="B82" s="53"/>
      <c r="C82" s="19"/>
      <c r="D82" s="19"/>
      <c r="E82" s="19"/>
      <c r="F82" s="19"/>
      <c r="G82" s="19"/>
      <c r="H82" s="19"/>
      <c r="I82" s="19"/>
      <c r="J82" s="19"/>
      <c r="K82" s="19"/>
      <c r="L82" s="19"/>
      <c r="M82" s="19"/>
      <c r="N82" s="19"/>
      <c r="O82" s="19"/>
      <c r="P82" s="19"/>
      <c r="Q82" s="19"/>
      <c r="R82" s="19"/>
    </row>
    <row r="83" spans="1:18" ht="15.75" customHeight="1">
      <c r="A83" s="19"/>
      <c r="B83" s="53"/>
      <c r="C83" s="19"/>
      <c r="D83" s="19"/>
      <c r="E83" s="19"/>
      <c r="F83" s="19"/>
      <c r="G83" s="19"/>
      <c r="H83" s="19"/>
      <c r="I83" s="19"/>
      <c r="J83" s="19"/>
      <c r="K83" s="19"/>
      <c r="L83" s="19"/>
      <c r="M83" s="19"/>
      <c r="N83" s="19"/>
      <c r="O83" s="19"/>
      <c r="P83" s="19"/>
      <c r="Q83" s="19"/>
      <c r="R83" s="19"/>
    </row>
    <row r="84" spans="1:18" ht="15.75" customHeight="1">
      <c r="A84" s="19"/>
      <c r="B84" s="53"/>
      <c r="C84" s="19"/>
      <c r="D84" s="19"/>
      <c r="E84" s="19"/>
      <c r="F84" s="19"/>
      <c r="G84" s="19"/>
      <c r="H84" s="19"/>
      <c r="I84" s="19"/>
      <c r="J84" s="19"/>
      <c r="K84" s="19"/>
      <c r="L84" s="19"/>
      <c r="M84" s="19"/>
      <c r="N84" s="19"/>
      <c r="O84" s="19"/>
      <c r="P84" s="19"/>
      <c r="Q84" s="19"/>
      <c r="R84" s="19"/>
    </row>
    <row r="85" spans="1:18" ht="15.75" customHeight="1">
      <c r="A85" s="19"/>
      <c r="B85" s="53"/>
      <c r="C85" s="19"/>
      <c r="D85" s="19"/>
      <c r="E85" s="19"/>
      <c r="F85" s="19"/>
      <c r="G85" s="19"/>
      <c r="H85" s="19"/>
      <c r="I85" s="19"/>
      <c r="J85" s="19"/>
      <c r="K85" s="19"/>
      <c r="L85" s="19"/>
      <c r="M85" s="19"/>
      <c r="N85" s="19"/>
      <c r="O85" s="19"/>
      <c r="P85" s="19"/>
      <c r="Q85" s="19"/>
      <c r="R85" s="19"/>
    </row>
    <row r="86" spans="1:18" ht="15.75" customHeight="1">
      <c r="A86" s="19"/>
      <c r="B86" s="53"/>
      <c r="C86" s="19"/>
      <c r="D86" s="19"/>
      <c r="E86" s="19"/>
      <c r="F86" s="19"/>
      <c r="G86" s="19"/>
      <c r="H86" s="19"/>
      <c r="I86" s="19"/>
      <c r="J86" s="19"/>
      <c r="K86" s="19"/>
      <c r="L86" s="19"/>
      <c r="M86" s="19"/>
      <c r="N86" s="19"/>
      <c r="O86" s="19"/>
      <c r="P86" s="19"/>
      <c r="Q86" s="19"/>
      <c r="R86" s="19"/>
    </row>
    <row r="87" spans="1:18" ht="15.75" customHeight="1">
      <c r="A87" s="19"/>
      <c r="B87" s="53"/>
      <c r="C87" s="19"/>
      <c r="D87" s="19"/>
      <c r="E87" s="19"/>
      <c r="F87" s="19"/>
      <c r="G87" s="19"/>
      <c r="H87" s="19"/>
      <c r="I87" s="19"/>
      <c r="J87" s="19"/>
      <c r="K87" s="19"/>
      <c r="L87" s="19"/>
      <c r="M87" s="19"/>
      <c r="N87" s="19"/>
      <c r="O87" s="19"/>
      <c r="P87" s="19"/>
      <c r="Q87" s="19"/>
      <c r="R87" s="19"/>
    </row>
    <row r="88" spans="1:18" ht="15.75" customHeight="1">
      <c r="A88" s="19"/>
      <c r="B88" s="53"/>
      <c r="C88" s="19"/>
      <c r="D88" s="19"/>
      <c r="E88" s="19"/>
      <c r="F88" s="19"/>
      <c r="G88" s="19"/>
      <c r="H88" s="19"/>
      <c r="I88" s="19"/>
      <c r="J88" s="19"/>
      <c r="K88" s="19"/>
      <c r="L88" s="19"/>
      <c r="M88" s="19"/>
      <c r="N88" s="19"/>
      <c r="O88" s="19"/>
      <c r="P88" s="19"/>
      <c r="Q88" s="19"/>
      <c r="R88" s="19"/>
    </row>
    <row r="89" spans="1:18" ht="15.75" customHeight="1">
      <c r="A89" s="19"/>
      <c r="B89" s="53"/>
      <c r="C89" s="19"/>
      <c r="D89" s="19"/>
      <c r="E89" s="19"/>
      <c r="F89" s="19"/>
      <c r="G89" s="19"/>
      <c r="H89" s="19"/>
      <c r="I89" s="19"/>
      <c r="J89" s="19"/>
      <c r="K89" s="19"/>
      <c r="L89" s="19"/>
      <c r="M89" s="19"/>
      <c r="N89" s="19"/>
      <c r="O89" s="19"/>
      <c r="P89" s="19"/>
      <c r="Q89" s="19"/>
      <c r="R89" s="19"/>
    </row>
    <row r="90" spans="1:18" ht="15.75" customHeight="1">
      <c r="A90" s="19"/>
      <c r="B90" s="53"/>
      <c r="C90" s="19"/>
      <c r="D90" s="19"/>
      <c r="E90" s="19"/>
      <c r="F90" s="19"/>
      <c r="G90" s="19"/>
      <c r="H90" s="19"/>
      <c r="I90" s="19"/>
      <c r="J90" s="19"/>
      <c r="K90" s="19"/>
      <c r="L90" s="19"/>
      <c r="M90" s="19"/>
      <c r="N90" s="19"/>
      <c r="O90" s="19"/>
      <c r="P90" s="19"/>
      <c r="Q90" s="19"/>
      <c r="R90" s="19"/>
    </row>
    <row r="91" spans="1:18" ht="15.75" customHeight="1">
      <c r="A91" s="19"/>
      <c r="B91" s="53"/>
      <c r="C91" s="19"/>
      <c r="D91" s="19"/>
      <c r="E91" s="19"/>
      <c r="F91" s="19"/>
      <c r="G91" s="19"/>
      <c r="H91" s="19"/>
      <c r="I91" s="19"/>
      <c r="J91" s="19"/>
      <c r="K91" s="19"/>
      <c r="L91" s="19"/>
      <c r="M91" s="19"/>
      <c r="N91" s="19"/>
      <c r="O91" s="19"/>
      <c r="P91" s="19"/>
      <c r="Q91" s="19"/>
      <c r="R91" s="19"/>
    </row>
    <row r="92" spans="1:18" ht="15.75" customHeight="1">
      <c r="A92" s="19"/>
      <c r="B92" s="53"/>
      <c r="C92" s="19"/>
      <c r="D92" s="19"/>
      <c r="E92" s="19"/>
      <c r="F92" s="19"/>
      <c r="G92" s="19"/>
      <c r="H92" s="19"/>
      <c r="I92" s="19"/>
      <c r="J92" s="19"/>
      <c r="K92" s="19"/>
      <c r="L92" s="19"/>
      <c r="M92" s="19"/>
      <c r="N92" s="19"/>
      <c r="O92" s="19"/>
      <c r="P92" s="19"/>
      <c r="Q92" s="19"/>
      <c r="R92" s="19"/>
    </row>
    <row r="93" spans="1:18" ht="15.75" customHeight="1">
      <c r="A93" s="19"/>
      <c r="B93" s="53"/>
      <c r="C93" s="19"/>
      <c r="D93" s="19"/>
      <c r="E93" s="19"/>
      <c r="F93" s="19"/>
      <c r="G93" s="19"/>
      <c r="H93" s="19"/>
      <c r="I93" s="19"/>
      <c r="J93" s="19"/>
      <c r="K93" s="19"/>
      <c r="L93" s="19"/>
      <c r="M93" s="19"/>
      <c r="N93" s="19"/>
      <c r="O93" s="19"/>
      <c r="P93" s="19"/>
      <c r="Q93" s="19"/>
      <c r="R93" s="19"/>
    </row>
    <row r="94" spans="1:18" ht="15.75" customHeight="1">
      <c r="A94" s="19"/>
      <c r="B94" s="53"/>
      <c r="C94" s="19"/>
      <c r="D94" s="19"/>
      <c r="E94" s="19"/>
      <c r="F94" s="19"/>
      <c r="G94" s="19"/>
      <c r="H94" s="19"/>
      <c r="I94" s="19"/>
      <c r="J94" s="19"/>
      <c r="K94" s="19"/>
      <c r="L94" s="19"/>
      <c r="M94" s="19"/>
      <c r="N94" s="19"/>
      <c r="O94" s="19"/>
      <c r="P94" s="19"/>
      <c r="Q94" s="19"/>
      <c r="R94" s="19"/>
    </row>
    <row r="95" spans="1:18" ht="15.75" customHeight="1">
      <c r="A95" s="19"/>
      <c r="B95" s="53"/>
      <c r="C95" s="19"/>
      <c r="D95" s="19"/>
      <c r="E95" s="19"/>
      <c r="F95" s="19"/>
      <c r="G95" s="19"/>
      <c r="H95" s="19"/>
      <c r="I95" s="19"/>
      <c r="J95" s="19"/>
      <c r="K95" s="19"/>
      <c r="L95" s="19"/>
      <c r="M95" s="19"/>
      <c r="N95" s="19"/>
      <c r="O95" s="19"/>
      <c r="P95" s="19"/>
      <c r="Q95" s="19"/>
      <c r="R95" s="19"/>
    </row>
    <row r="96" spans="1:18" ht="15.75" customHeight="1">
      <c r="A96" s="19"/>
      <c r="B96" s="53"/>
      <c r="C96" s="19"/>
      <c r="D96" s="19"/>
      <c r="E96" s="19"/>
      <c r="F96" s="19"/>
      <c r="G96" s="19"/>
      <c r="H96" s="19"/>
      <c r="I96" s="19"/>
      <c r="J96" s="19"/>
      <c r="K96" s="19"/>
      <c r="L96" s="19"/>
      <c r="M96" s="19"/>
      <c r="N96" s="19"/>
      <c r="O96" s="19"/>
      <c r="P96" s="19"/>
      <c r="Q96" s="19"/>
      <c r="R96" s="19"/>
    </row>
    <row r="97" spans="1:18" ht="15.75" customHeight="1">
      <c r="A97" s="19"/>
      <c r="B97" s="53"/>
      <c r="C97" s="19"/>
      <c r="D97" s="19"/>
      <c r="E97" s="19"/>
      <c r="F97" s="19"/>
      <c r="G97" s="19"/>
      <c r="H97" s="19"/>
      <c r="I97" s="19"/>
      <c r="J97" s="19"/>
      <c r="K97" s="19"/>
      <c r="L97" s="19"/>
      <c r="M97" s="19"/>
      <c r="N97" s="19"/>
      <c r="O97" s="19"/>
      <c r="P97" s="19"/>
      <c r="Q97" s="19"/>
      <c r="R97" s="19"/>
    </row>
    <row r="98" spans="1:18" ht="15.75" customHeight="1">
      <c r="A98" s="19"/>
      <c r="B98" s="53"/>
      <c r="C98" s="19"/>
      <c r="D98" s="19"/>
      <c r="E98" s="19"/>
      <c r="F98" s="19"/>
      <c r="G98" s="19"/>
      <c r="H98" s="19"/>
      <c r="I98" s="19"/>
      <c r="J98" s="19"/>
      <c r="K98" s="19"/>
      <c r="L98" s="19"/>
      <c r="M98" s="19"/>
      <c r="N98" s="19"/>
      <c r="O98" s="19"/>
      <c r="P98" s="19"/>
      <c r="Q98" s="19"/>
      <c r="R98" s="19"/>
    </row>
    <row r="99" spans="1:18" ht="15.75" customHeight="1">
      <c r="A99" s="19"/>
      <c r="B99" s="53"/>
      <c r="C99" s="19"/>
      <c r="D99" s="19"/>
      <c r="E99" s="19"/>
      <c r="F99" s="19"/>
      <c r="G99" s="19"/>
      <c r="H99" s="19"/>
      <c r="I99" s="19"/>
      <c r="J99" s="19"/>
      <c r="K99" s="19"/>
      <c r="L99" s="19"/>
      <c r="M99" s="19"/>
      <c r="N99" s="19"/>
      <c r="O99" s="19"/>
      <c r="P99" s="19"/>
      <c r="Q99" s="19"/>
      <c r="R99" s="19"/>
    </row>
    <row r="100" spans="1:18" ht="15.75" customHeight="1">
      <c r="A100" s="19"/>
      <c r="B100" s="53"/>
      <c r="C100" s="19"/>
      <c r="D100" s="19"/>
      <c r="E100" s="19"/>
      <c r="F100" s="19"/>
      <c r="G100" s="19"/>
      <c r="H100" s="19"/>
      <c r="I100" s="19"/>
      <c r="J100" s="19"/>
      <c r="K100" s="19"/>
      <c r="L100" s="19"/>
      <c r="M100" s="19"/>
      <c r="N100" s="19"/>
      <c r="O100" s="19"/>
      <c r="P100" s="19"/>
      <c r="Q100" s="19"/>
      <c r="R100" s="19"/>
    </row>
    <row r="101" spans="1:18" ht="15.75" customHeight="1">
      <c r="A101" s="19"/>
      <c r="B101" s="53"/>
      <c r="C101" s="19"/>
      <c r="D101" s="19"/>
      <c r="E101" s="19"/>
      <c r="F101" s="19"/>
      <c r="G101" s="19"/>
      <c r="H101" s="19"/>
      <c r="I101" s="19"/>
      <c r="J101" s="19"/>
      <c r="K101" s="19"/>
      <c r="L101" s="19"/>
      <c r="M101" s="19"/>
      <c r="N101" s="19"/>
      <c r="O101" s="19"/>
      <c r="P101" s="19"/>
      <c r="Q101" s="19"/>
      <c r="R101" s="19"/>
    </row>
    <row r="102" spans="1:18" ht="15.75" customHeight="1">
      <c r="A102" s="19"/>
      <c r="B102" s="53"/>
      <c r="C102" s="19"/>
      <c r="D102" s="19"/>
      <c r="E102" s="19"/>
      <c r="F102" s="19"/>
      <c r="G102" s="19"/>
      <c r="H102" s="19"/>
      <c r="I102" s="19"/>
      <c r="J102" s="19"/>
      <c r="K102" s="19"/>
      <c r="L102" s="19"/>
      <c r="M102" s="19"/>
      <c r="N102" s="19"/>
      <c r="O102" s="19"/>
      <c r="P102" s="19"/>
      <c r="Q102" s="19"/>
      <c r="R102" s="19"/>
    </row>
    <row r="103" spans="1:18" ht="15.75" customHeight="1">
      <c r="A103" s="19"/>
      <c r="B103" s="53"/>
      <c r="C103" s="19"/>
      <c r="D103" s="19"/>
      <c r="E103" s="19"/>
      <c r="F103" s="19"/>
      <c r="G103" s="19"/>
      <c r="H103" s="19"/>
      <c r="I103" s="19"/>
      <c r="J103" s="19"/>
      <c r="K103" s="19"/>
      <c r="L103" s="19"/>
      <c r="M103" s="19"/>
      <c r="N103" s="19"/>
      <c r="O103" s="19"/>
      <c r="P103" s="19"/>
      <c r="Q103" s="19"/>
      <c r="R103" s="19"/>
    </row>
    <row r="104" spans="1:18" ht="15.75" customHeight="1">
      <c r="A104" s="19"/>
      <c r="B104" s="53"/>
      <c r="C104" s="19"/>
      <c r="D104" s="19"/>
      <c r="E104" s="19"/>
      <c r="F104" s="19"/>
      <c r="G104" s="19"/>
      <c r="H104" s="19"/>
      <c r="I104" s="19"/>
      <c r="J104" s="19"/>
      <c r="K104" s="19"/>
      <c r="L104" s="19"/>
      <c r="M104" s="19"/>
      <c r="N104" s="19"/>
      <c r="O104" s="19"/>
      <c r="P104" s="19"/>
      <c r="Q104" s="19"/>
      <c r="R104" s="19"/>
    </row>
    <row r="105" spans="1:18" ht="15.75" customHeight="1">
      <c r="A105" s="19"/>
      <c r="B105" s="53"/>
      <c r="C105" s="19"/>
      <c r="D105" s="19"/>
      <c r="E105" s="19"/>
      <c r="F105" s="19"/>
      <c r="G105" s="19"/>
      <c r="H105" s="19"/>
      <c r="I105" s="19"/>
      <c r="J105" s="19"/>
      <c r="K105" s="19"/>
      <c r="L105" s="19"/>
      <c r="M105" s="19"/>
      <c r="N105" s="19"/>
      <c r="O105" s="19"/>
      <c r="P105" s="19"/>
      <c r="Q105" s="19"/>
      <c r="R105" s="19"/>
    </row>
    <row r="106" spans="1:18" ht="15.75" customHeight="1">
      <c r="A106" s="19"/>
      <c r="B106" s="53"/>
      <c r="C106" s="19"/>
      <c r="D106" s="19"/>
      <c r="E106" s="19"/>
      <c r="F106" s="19"/>
      <c r="G106" s="19"/>
      <c r="H106" s="19"/>
      <c r="I106" s="19"/>
      <c r="J106" s="19"/>
      <c r="K106" s="19"/>
      <c r="L106" s="19"/>
      <c r="M106" s="19"/>
      <c r="N106" s="19"/>
      <c r="O106" s="19"/>
      <c r="P106" s="19"/>
      <c r="Q106" s="19"/>
      <c r="R106" s="19"/>
    </row>
    <row r="107" spans="1:18" ht="15.75" customHeight="1">
      <c r="A107" s="19"/>
      <c r="B107" s="53"/>
      <c r="C107" s="19"/>
      <c r="D107" s="19"/>
      <c r="E107" s="19"/>
      <c r="F107" s="19"/>
      <c r="G107" s="19"/>
      <c r="H107" s="19"/>
      <c r="I107" s="19"/>
      <c r="J107" s="19"/>
      <c r="K107" s="19"/>
      <c r="L107" s="19"/>
      <c r="M107" s="19"/>
      <c r="N107" s="19"/>
      <c r="O107" s="19"/>
      <c r="P107" s="19"/>
      <c r="Q107" s="19"/>
      <c r="R107" s="19"/>
    </row>
    <row r="108" spans="1:18" ht="15.75" customHeight="1">
      <c r="A108" s="19"/>
      <c r="B108" s="53"/>
      <c r="C108" s="19"/>
      <c r="D108" s="19"/>
      <c r="E108" s="19"/>
      <c r="F108" s="19"/>
      <c r="G108" s="19"/>
      <c r="H108" s="19"/>
      <c r="I108" s="19"/>
      <c r="J108" s="19"/>
      <c r="K108" s="19"/>
      <c r="L108" s="19"/>
      <c r="M108" s="19"/>
      <c r="N108" s="19"/>
      <c r="O108" s="19"/>
      <c r="P108" s="19"/>
      <c r="Q108" s="19"/>
      <c r="R108" s="19"/>
    </row>
    <row r="109" spans="1:18" ht="15.75" customHeight="1">
      <c r="A109" s="19"/>
      <c r="B109" s="53"/>
      <c r="C109" s="19"/>
      <c r="D109" s="19"/>
      <c r="E109" s="19"/>
      <c r="F109" s="19"/>
      <c r="G109" s="19"/>
      <c r="H109" s="19"/>
      <c r="I109" s="19"/>
      <c r="J109" s="19"/>
      <c r="K109" s="19"/>
      <c r="L109" s="19"/>
      <c r="M109" s="19"/>
      <c r="N109" s="19"/>
      <c r="O109" s="19"/>
      <c r="P109" s="19"/>
      <c r="Q109" s="19"/>
      <c r="R109" s="19"/>
    </row>
    <row r="110" spans="1:18" ht="15.75" customHeight="1">
      <c r="A110" s="19"/>
      <c r="B110" s="53"/>
      <c r="C110" s="19"/>
      <c r="D110" s="19"/>
      <c r="E110" s="19"/>
      <c r="F110" s="19"/>
      <c r="G110" s="19"/>
      <c r="H110" s="19"/>
      <c r="I110" s="19"/>
      <c r="J110" s="19"/>
      <c r="K110" s="19"/>
      <c r="L110" s="19"/>
      <c r="M110" s="19"/>
      <c r="N110" s="19"/>
      <c r="O110" s="19"/>
      <c r="P110" s="19"/>
      <c r="Q110" s="19"/>
      <c r="R110" s="19"/>
    </row>
    <row r="111" spans="1:18" ht="15.75" customHeight="1">
      <c r="A111" s="19"/>
      <c r="B111" s="53"/>
      <c r="C111" s="19"/>
      <c r="D111" s="19"/>
      <c r="E111" s="19"/>
      <c r="F111" s="19"/>
      <c r="G111" s="19"/>
      <c r="H111" s="19"/>
      <c r="I111" s="19"/>
      <c r="J111" s="19"/>
      <c r="K111" s="19"/>
      <c r="L111" s="19"/>
      <c r="M111" s="19"/>
      <c r="N111" s="19"/>
      <c r="O111" s="19"/>
      <c r="P111" s="19"/>
      <c r="Q111" s="19"/>
      <c r="R111" s="19"/>
    </row>
    <row r="112" spans="1:18" ht="15.75" customHeight="1">
      <c r="A112" s="19"/>
      <c r="B112" s="53"/>
      <c r="C112" s="19"/>
      <c r="D112" s="19"/>
      <c r="E112" s="19"/>
      <c r="F112" s="19"/>
      <c r="G112" s="19"/>
      <c r="H112" s="19"/>
      <c r="I112" s="19"/>
      <c r="J112" s="19"/>
      <c r="K112" s="19"/>
      <c r="L112" s="19"/>
      <c r="M112" s="19"/>
      <c r="N112" s="19"/>
      <c r="O112" s="19"/>
      <c r="P112" s="19"/>
      <c r="Q112" s="19"/>
      <c r="R112" s="19"/>
    </row>
    <row r="113" spans="1:18" ht="15.75" customHeight="1">
      <c r="A113" s="19"/>
      <c r="B113" s="53"/>
      <c r="C113" s="19"/>
      <c r="D113" s="19"/>
      <c r="E113" s="19"/>
      <c r="F113" s="19"/>
      <c r="G113" s="19"/>
      <c r="H113" s="19"/>
      <c r="I113" s="19"/>
      <c r="J113" s="19"/>
      <c r="K113" s="19"/>
      <c r="L113" s="19"/>
      <c r="M113" s="19"/>
      <c r="N113" s="19"/>
      <c r="O113" s="19"/>
      <c r="P113" s="19"/>
      <c r="Q113" s="19"/>
      <c r="R113" s="19"/>
    </row>
    <row r="114" spans="1:18" ht="15.75" customHeight="1">
      <c r="A114" s="19"/>
      <c r="B114" s="53"/>
      <c r="C114" s="19"/>
      <c r="D114" s="19"/>
      <c r="E114" s="19"/>
      <c r="F114" s="19"/>
      <c r="G114" s="19"/>
      <c r="H114" s="19"/>
      <c r="I114" s="19"/>
      <c r="J114" s="19"/>
      <c r="K114" s="19"/>
      <c r="L114" s="19"/>
      <c r="M114" s="19"/>
      <c r="N114" s="19"/>
      <c r="O114" s="19"/>
      <c r="P114" s="19"/>
      <c r="Q114" s="19"/>
      <c r="R114" s="19"/>
    </row>
    <row r="115" spans="1:18" ht="15.75" customHeight="1">
      <c r="A115" s="19"/>
      <c r="B115" s="53"/>
      <c r="C115" s="19"/>
      <c r="D115" s="19"/>
      <c r="E115" s="19"/>
      <c r="F115" s="19"/>
      <c r="G115" s="19"/>
      <c r="H115" s="19"/>
      <c r="I115" s="19"/>
      <c r="J115" s="19"/>
      <c r="K115" s="19"/>
      <c r="L115" s="19"/>
      <c r="M115" s="19"/>
      <c r="N115" s="19"/>
      <c r="O115" s="19"/>
      <c r="P115" s="19"/>
      <c r="Q115" s="19"/>
      <c r="R115" s="19"/>
    </row>
    <row r="116" spans="1:18" ht="15.75" customHeight="1">
      <c r="A116" s="19"/>
      <c r="B116" s="53"/>
      <c r="C116" s="19"/>
      <c r="D116" s="19"/>
      <c r="E116" s="19"/>
      <c r="F116" s="19"/>
      <c r="G116" s="19"/>
      <c r="H116" s="19"/>
      <c r="I116" s="19"/>
      <c r="J116" s="19"/>
      <c r="K116" s="19"/>
      <c r="L116" s="19"/>
      <c r="M116" s="19"/>
      <c r="N116" s="19"/>
      <c r="O116" s="19"/>
      <c r="P116" s="19"/>
      <c r="Q116" s="19"/>
      <c r="R116" s="19"/>
    </row>
    <row r="117" spans="1:18" ht="15.75" customHeight="1">
      <c r="A117" s="19"/>
      <c r="B117" s="53"/>
      <c r="C117" s="19"/>
      <c r="D117" s="19"/>
      <c r="E117" s="19"/>
      <c r="F117" s="19"/>
      <c r="G117" s="19"/>
      <c r="H117" s="19"/>
      <c r="I117" s="19"/>
      <c r="J117" s="19"/>
      <c r="K117" s="19"/>
      <c r="L117" s="19"/>
      <c r="M117" s="19"/>
      <c r="N117" s="19"/>
      <c r="O117" s="19"/>
      <c r="P117" s="19"/>
      <c r="Q117" s="19"/>
      <c r="R117" s="19"/>
    </row>
    <row r="118" spans="1:18" ht="15.75" customHeight="1">
      <c r="A118" s="19"/>
      <c r="B118" s="53"/>
      <c r="C118" s="19"/>
      <c r="D118" s="19"/>
      <c r="E118" s="19"/>
      <c r="F118" s="19"/>
      <c r="G118" s="19"/>
      <c r="H118" s="19"/>
      <c r="I118" s="19"/>
      <c r="J118" s="19"/>
      <c r="K118" s="19"/>
      <c r="L118" s="19"/>
      <c r="M118" s="19"/>
      <c r="N118" s="19"/>
      <c r="O118" s="19"/>
      <c r="P118" s="19"/>
      <c r="Q118" s="19"/>
      <c r="R118" s="19"/>
    </row>
    <row r="119" spans="1:18" ht="15.75" customHeight="1">
      <c r="A119" s="19"/>
      <c r="B119" s="53"/>
      <c r="C119" s="19"/>
      <c r="D119" s="19"/>
      <c r="E119" s="19"/>
      <c r="F119" s="19"/>
      <c r="G119" s="19"/>
      <c r="H119" s="19"/>
      <c r="I119" s="19"/>
      <c r="J119" s="19"/>
      <c r="K119" s="19"/>
      <c r="L119" s="19"/>
      <c r="M119" s="19"/>
      <c r="N119" s="19"/>
      <c r="O119" s="19"/>
      <c r="P119" s="19"/>
      <c r="Q119" s="19"/>
      <c r="R119" s="19"/>
    </row>
    <row r="120" spans="1:18" ht="15.75" customHeight="1">
      <c r="A120" s="19"/>
      <c r="B120" s="53"/>
      <c r="C120" s="19"/>
      <c r="D120" s="19"/>
      <c r="E120" s="19"/>
      <c r="F120" s="19"/>
      <c r="G120" s="19"/>
      <c r="H120" s="19"/>
      <c r="I120" s="19"/>
      <c r="J120" s="19"/>
      <c r="K120" s="19"/>
      <c r="L120" s="19"/>
      <c r="M120" s="19"/>
      <c r="N120" s="19"/>
      <c r="O120" s="19"/>
      <c r="P120" s="19"/>
      <c r="Q120" s="19"/>
      <c r="R120" s="19"/>
    </row>
    <row r="121" spans="1:18" ht="15.75" customHeight="1">
      <c r="A121" s="19"/>
      <c r="B121" s="53"/>
      <c r="C121" s="19"/>
      <c r="D121" s="19"/>
      <c r="E121" s="19"/>
      <c r="F121" s="19"/>
      <c r="G121" s="19"/>
      <c r="H121" s="19"/>
      <c r="I121" s="19"/>
      <c r="J121" s="19"/>
      <c r="K121" s="19"/>
      <c r="L121" s="19"/>
      <c r="M121" s="19"/>
      <c r="N121" s="19"/>
      <c r="O121" s="19"/>
      <c r="P121" s="19"/>
      <c r="Q121" s="19"/>
      <c r="R121" s="19"/>
    </row>
    <row r="122" spans="1:18" ht="15.75" customHeight="1">
      <c r="A122" s="19"/>
      <c r="B122" s="53"/>
      <c r="C122" s="19"/>
      <c r="D122" s="19"/>
      <c r="E122" s="19"/>
      <c r="F122" s="19"/>
      <c r="G122" s="19"/>
      <c r="H122" s="19"/>
      <c r="I122" s="19"/>
      <c r="J122" s="19"/>
      <c r="K122" s="19"/>
      <c r="L122" s="19"/>
      <c r="M122" s="19"/>
      <c r="N122" s="19"/>
      <c r="O122" s="19"/>
      <c r="P122" s="19"/>
      <c r="Q122" s="19"/>
      <c r="R122" s="19"/>
    </row>
    <row r="123" spans="1:18" ht="15.75" customHeight="1">
      <c r="A123" s="19"/>
      <c r="B123" s="53"/>
      <c r="C123" s="19"/>
      <c r="D123" s="19"/>
      <c r="E123" s="19"/>
      <c r="F123" s="19"/>
      <c r="G123" s="19"/>
      <c r="H123" s="19"/>
      <c r="I123" s="19"/>
      <c r="J123" s="19"/>
      <c r="K123" s="19"/>
      <c r="L123" s="19"/>
      <c r="M123" s="19"/>
      <c r="N123" s="19"/>
      <c r="O123" s="19"/>
      <c r="P123" s="19"/>
      <c r="Q123" s="19"/>
      <c r="R123" s="19"/>
    </row>
    <row r="124" spans="1:18" ht="15.75" customHeight="1">
      <c r="A124" s="19"/>
      <c r="B124" s="53"/>
      <c r="C124" s="19"/>
      <c r="D124" s="19"/>
      <c r="E124" s="19"/>
      <c r="F124" s="19"/>
      <c r="G124" s="19"/>
      <c r="H124" s="19"/>
      <c r="I124" s="19"/>
      <c r="J124" s="19"/>
      <c r="K124" s="19"/>
      <c r="L124" s="19"/>
      <c r="M124" s="19"/>
      <c r="N124" s="19"/>
      <c r="O124" s="19"/>
      <c r="P124" s="19"/>
      <c r="Q124" s="19"/>
      <c r="R124" s="19"/>
    </row>
    <row r="125" spans="1:18" ht="15.75" customHeight="1">
      <c r="A125" s="19"/>
      <c r="B125" s="53"/>
      <c r="C125" s="19"/>
      <c r="D125" s="19"/>
      <c r="E125" s="19"/>
      <c r="F125" s="19"/>
      <c r="G125" s="19"/>
      <c r="H125" s="19"/>
      <c r="I125" s="19"/>
      <c r="J125" s="19"/>
      <c r="K125" s="19"/>
      <c r="L125" s="19"/>
      <c r="M125" s="19"/>
      <c r="N125" s="19"/>
      <c r="O125" s="19"/>
      <c r="P125" s="19"/>
      <c r="Q125" s="19"/>
      <c r="R125" s="19"/>
    </row>
    <row r="126" spans="1:18" ht="15.75" customHeight="1">
      <c r="A126" s="19"/>
      <c r="B126" s="53"/>
      <c r="C126" s="19"/>
      <c r="D126" s="19"/>
      <c r="E126" s="19"/>
      <c r="F126" s="19"/>
      <c r="G126" s="19"/>
      <c r="H126" s="19"/>
      <c r="I126" s="19"/>
      <c r="J126" s="19"/>
      <c r="K126" s="19"/>
      <c r="L126" s="19"/>
      <c r="M126" s="19"/>
      <c r="N126" s="19"/>
      <c r="O126" s="19"/>
      <c r="P126" s="19"/>
      <c r="Q126" s="19"/>
      <c r="R126" s="19"/>
    </row>
    <row r="127" spans="1:18" ht="15.75" customHeight="1">
      <c r="A127" s="19"/>
      <c r="B127" s="53"/>
      <c r="C127" s="19"/>
      <c r="D127" s="19"/>
      <c r="E127" s="19"/>
      <c r="F127" s="19"/>
      <c r="G127" s="19"/>
      <c r="H127" s="19"/>
      <c r="I127" s="19"/>
      <c r="J127" s="19"/>
      <c r="K127" s="19"/>
      <c r="L127" s="19"/>
      <c r="M127" s="19"/>
      <c r="N127" s="19"/>
      <c r="O127" s="19"/>
      <c r="P127" s="19"/>
      <c r="Q127" s="19"/>
      <c r="R127" s="19"/>
    </row>
    <row r="128" spans="1:18" ht="15.75" customHeight="1">
      <c r="A128" s="19"/>
      <c r="B128" s="53"/>
      <c r="C128" s="19"/>
      <c r="D128" s="19"/>
      <c r="E128" s="19"/>
      <c r="F128" s="19"/>
      <c r="G128" s="19"/>
      <c r="H128" s="19"/>
      <c r="I128" s="19"/>
      <c r="J128" s="19"/>
      <c r="K128" s="19"/>
      <c r="L128" s="19"/>
      <c r="M128" s="19"/>
      <c r="N128" s="19"/>
      <c r="O128" s="19"/>
      <c r="P128" s="19"/>
      <c r="Q128" s="19"/>
      <c r="R128" s="19"/>
    </row>
    <row r="129" spans="1:18" ht="15.75" customHeight="1">
      <c r="A129" s="19"/>
      <c r="B129" s="53"/>
      <c r="C129" s="19"/>
      <c r="D129" s="19"/>
      <c r="E129" s="19"/>
      <c r="F129" s="19"/>
      <c r="G129" s="19"/>
      <c r="H129" s="19"/>
      <c r="I129" s="19"/>
      <c r="J129" s="19"/>
      <c r="K129" s="19"/>
      <c r="L129" s="19"/>
      <c r="M129" s="19"/>
      <c r="N129" s="19"/>
      <c r="O129" s="19"/>
      <c r="P129" s="19"/>
      <c r="Q129" s="19"/>
      <c r="R129" s="19"/>
    </row>
    <row r="130" spans="1:18" ht="15.75" customHeight="1">
      <c r="A130" s="19"/>
      <c r="B130" s="53"/>
      <c r="C130" s="19"/>
      <c r="D130" s="19"/>
      <c r="E130" s="19"/>
      <c r="F130" s="19"/>
      <c r="G130" s="19"/>
      <c r="H130" s="19"/>
      <c r="I130" s="19"/>
      <c r="J130" s="19"/>
      <c r="K130" s="19"/>
      <c r="L130" s="19"/>
      <c r="M130" s="19"/>
      <c r="N130" s="19"/>
      <c r="O130" s="19"/>
      <c r="P130" s="19"/>
      <c r="Q130" s="19"/>
      <c r="R130" s="19"/>
    </row>
    <row r="131" spans="1:18" ht="15.75" customHeight="1">
      <c r="A131" s="19"/>
      <c r="B131" s="53"/>
      <c r="C131" s="19"/>
      <c r="D131" s="19"/>
      <c r="E131" s="19"/>
      <c r="F131" s="19"/>
      <c r="G131" s="19"/>
      <c r="H131" s="19"/>
      <c r="I131" s="19"/>
      <c r="J131" s="19"/>
      <c r="K131" s="19"/>
      <c r="L131" s="19"/>
      <c r="M131" s="19"/>
      <c r="N131" s="19"/>
      <c r="O131" s="19"/>
      <c r="P131" s="19"/>
      <c r="Q131" s="19"/>
      <c r="R131" s="19"/>
    </row>
    <row r="132" spans="1:18" ht="15.75" customHeight="1">
      <c r="A132" s="19"/>
      <c r="B132" s="53"/>
      <c r="C132" s="19"/>
      <c r="D132" s="19"/>
      <c r="E132" s="19"/>
      <c r="F132" s="19"/>
      <c r="G132" s="19"/>
      <c r="H132" s="19"/>
      <c r="I132" s="19"/>
      <c r="J132" s="19"/>
      <c r="K132" s="19"/>
      <c r="L132" s="19"/>
      <c r="M132" s="19"/>
      <c r="N132" s="19"/>
      <c r="O132" s="19"/>
      <c r="P132" s="19"/>
      <c r="Q132" s="19"/>
      <c r="R132" s="19"/>
    </row>
    <row r="133" spans="1:18" ht="15.75" customHeight="1">
      <c r="A133" s="19"/>
      <c r="B133" s="53"/>
      <c r="C133" s="19"/>
      <c r="D133" s="19"/>
      <c r="E133" s="19"/>
      <c r="F133" s="19"/>
      <c r="G133" s="19"/>
      <c r="H133" s="19"/>
      <c r="I133" s="19"/>
      <c r="J133" s="19"/>
      <c r="K133" s="19"/>
      <c r="L133" s="19"/>
      <c r="M133" s="19"/>
      <c r="N133" s="19"/>
      <c r="O133" s="19"/>
      <c r="P133" s="19"/>
      <c r="Q133" s="19"/>
      <c r="R133" s="19"/>
    </row>
    <row r="134" spans="1:18" ht="15.75" customHeight="1">
      <c r="A134" s="19"/>
      <c r="B134" s="53"/>
      <c r="C134" s="19"/>
      <c r="D134" s="19"/>
      <c r="E134" s="19"/>
      <c r="F134" s="19"/>
      <c r="G134" s="19"/>
      <c r="H134" s="19"/>
      <c r="I134" s="19"/>
      <c r="J134" s="19"/>
      <c r="K134" s="19"/>
      <c r="L134" s="19"/>
      <c r="M134" s="19"/>
      <c r="N134" s="19"/>
      <c r="O134" s="19"/>
      <c r="P134" s="19"/>
      <c r="Q134" s="19"/>
      <c r="R134" s="19"/>
    </row>
    <row r="135" spans="1:18" ht="15.75" customHeight="1">
      <c r="A135" s="19"/>
      <c r="B135" s="53"/>
      <c r="C135" s="19"/>
      <c r="D135" s="19"/>
      <c r="E135" s="19"/>
      <c r="F135" s="19"/>
      <c r="G135" s="19"/>
      <c r="H135" s="19"/>
      <c r="I135" s="19"/>
      <c r="J135" s="19"/>
      <c r="K135" s="19"/>
      <c r="L135" s="19"/>
      <c r="M135" s="19"/>
      <c r="N135" s="19"/>
      <c r="O135" s="19"/>
      <c r="P135" s="19"/>
      <c r="Q135" s="19"/>
      <c r="R135" s="19"/>
    </row>
    <row r="136" spans="1:18" ht="15.75" customHeight="1">
      <c r="A136" s="19"/>
      <c r="B136" s="53"/>
      <c r="C136" s="19"/>
      <c r="D136" s="19"/>
      <c r="E136" s="19"/>
      <c r="F136" s="19"/>
      <c r="G136" s="19"/>
      <c r="H136" s="19"/>
      <c r="I136" s="19"/>
      <c r="J136" s="19"/>
      <c r="K136" s="19"/>
      <c r="L136" s="19"/>
      <c r="M136" s="19"/>
      <c r="N136" s="19"/>
      <c r="O136" s="19"/>
      <c r="P136" s="19"/>
      <c r="Q136" s="19"/>
      <c r="R136" s="19"/>
    </row>
    <row r="137" spans="1:18" ht="15.75" customHeight="1">
      <c r="A137" s="19"/>
      <c r="B137" s="53"/>
      <c r="C137" s="19"/>
      <c r="D137" s="19"/>
      <c r="E137" s="19"/>
      <c r="F137" s="19"/>
      <c r="G137" s="19"/>
      <c r="H137" s="19"/>
      <c r="I137" s="19"/>
      <c r="J137" s="19"/>
      <c r="K137" s="19"/>
      <c r="L137" s="19"/>
      <c r="M137" s="19"/>
      <c r="N137" s="19"/>
      <c r="O137" s="19"/>
      <c r="P137" s="19"/>
      <c r="Q137" s="19"/>
      <c r="R137" s="19"/>
    </row>
    <row r="138" spans="1:18" ht="15.75" customHeight="1">
      <c r="A138" s="19"/>
      <c r="B138" s="53"/>
      <c r="C138" s="19"/>
      <c r="D138" s="19"/>
      <c r="E138" s="19"/>
      <c r="F138" s="19"/>
      <c r="G138" s="19"/>
      <c r="H138" s="19"/>
      <c r="I138" s="19"/>
      <c r="J138" s="19"/>
      <c r="K138" s="19"/>
      <c r="L138" s="19"/>
      <c r="M138" s="19"/>
      <c r="N138" s="19"/>
      <c r="O138" s="19"/>
      <c r="P138" s="19"/>
      <c r="Q138" s="19"/>
      <c r="R138" s="19"/>
    </row>
    <row r="139" spans="1:18" ht="15.75" customHeight="1">
      <c r="A139" s="19"/>
      <c r="B139" s="53"/>
      <c r="C139" s="19"/>
      <c r="D139" s="19"/>
      <c r="E139" s="19"/>
      <c r="F139" s="19"/>
      <c r="G139" s="19"/>
      <c r="H139" s="19"/>
      <c r="I139" s="19"/>
      <c r="J139" s="19"/>
      <c r="K139" s="19"/>
      <c r="L139" s="19"/>
      <c r="M139" s="19"/>
      <c r="N139" s="19"/>
      <c r="O139" s="19"/>
      <c r="P139" s="19"/>
      <c r="Q139" s="19"/>
      <c r="R139" s="19"/>
    </row>
    <row r="140" spans="1:18" ht="15.75" customHeight="1">
      <c r="A140" s="19"/>
      <c r="B140" s="53"/>
      <c r="C140" s="19"/>
      <c r="D140" s="19"/>
      <c r="E140" s="19"/>
      <c r="F140" s="19"/>
      <c r="G140" s="19"/>
      <c r="H140" s="19"/>
      <c r="I140" s="19"/>
      <c r="J140" s="19"/>
      <c r="K140" s="19"/>
      <c r="L140" s="19"/>
      <c r="M140" s="19"/>
      <c r="N140" s="19"/>
      <c r="O140" s="19"/>
      <c r="P140" s="19"/>
      <c r="Q140" s="19"/>
      <c r="R140" s="19"/>
    </row>
    <row r="141" spans="1:18" ht="15.75" customHeight="1">
      <c r="A141" s="19"/>
      <c r="B141" s="53"/>
      <c r="C141" s="19"/>
      <c r="D141" s="19"/>
      <c r="E141" s="19"/>
      <c r="F141" s="19"/>
      <c r="G141" s="19"/>
      <c r="H141" s="19"/>
      <c r="I141" s="19"/>
      <c r="J141" s="19"/>
      <c r="K141" s="19"/>
      <c r="L141" s="19"/>
      <c r="M141" s="19"/>
      <c r="N141" s="19"/>
      <c r="O141" s="19"/>
      <c r="P141" s="19"/>
      <c r="Q141" s="19"/>
      <c r="R141" s="19"/>
    </row>
    <row r="142" spans="1:18" ht="15.75" customHeight="1">
      <c r="A142" s="19"/>
      <c r="B142" s="53"/>
      <c r="C142" s="19"/>
      <c r="D142" s="19"/>
      <c r="E142" s="19"/>
      <c r="F142" s="19"/>
      <c r="G142" s="19"/>
      <c r="H142" s="19"/>
      <c r="I142" s="19"/>
      <c r="J142" s="19"/>
      <c r="K142" s="19"/>
      <c r="L142" s="19"/>
      <c r="M142" s="19"/>
      <c r="N142" s="19"/>
      <c r="O142" s="19"/>
      <c r="P142" s="19"/>
      <c r="Q142" s="19"/>
      <c r="R142" s="19"/>
    </row>
    <row r="143" spans="1:18" ht="15.75" customHeight="1">
      <c r="A143" s="19"/>
      <c r="B143" s="53"/>
      <c r="C143" s="19"/>
      <c r="D143" s="19"/>
      <c r="E143" s="19"/>
      <c r="F143" s="19"/>
      <c r="G143" s="19"/>
      <c r="H143" s="19"/>
      <c r="I143" s="19"/>
      <c r="J143" s="19"/>
      <c r="K143" s="19"/>
      <c r="L143" s="19"/>
      <c r="M143" s="19"/>
      <c r="N143" s="19"/>
      <c r="O143" s="19"/>
      <c r="P143" s="19"/>
      <c r="Q143" s="19"/>
      <c r="R143" s="19"/>
    </row>
    <row r="144" spans="1:18" ht="15.75" customHeight="1">
      <c r="A144" s="19"/>
      <c r="B144" s="53"/>
      <c r="C144" s="19"/>
      <c r="D144" s="19"/>
      <c r="E144" s="19"/>
      <c r="F144" s="19"/>
      <c r="G144" s="19"/>
      <c r="H144" s="19"/>
      <c r="I144" s="19"/>
      <c r="J144" s="19"/>
      <c r="K144" s="19"/>
      <c r="L144" s="19"/>
      <c r="M144" s="19"/>
      <c r="N144" s="19"/>
      <c r="O144" s="19"/>
      <c r="P144" s="19"/>
      <c r="Q144" s="19"/>
      <c r="R144" s="19"/>
    </row>
    <row r="145" spans="1:18" ht="15.75" customHeight="1">
      <c r="A145" s="19"/>
      <c r="B145" s="53"/>
      <c r="C145" s="19"/>
      <c r="D145" s="19"/>
      <c r="E145" s="19"/>
      <c r="F145" s="19"/>
      <c r="G145" s="19"/>
      <c r="H145" s="19"/>
      <c r="I145" s="19"/>
      <c r="J145" s="19"/>
      <c r="K145" s="19"/>
      <c r="L145" s="19"/>
      <c r="M145" s="19"/>
      <c r="N145" s="19"/>
      <c r="O145" s="19"/>
      <c r="P145" s="19"/>
      <c r="Q145" s="19"/>
      <c r="R145" s="19"/>
    </row>
    <row r="146" spans="1:18" ht="15.75" customHeight="1">
      <c r="A146" s="19"/>
      <c r="B146" s="53"/>
      <c r="C146" s="19"/>
      <c r="D146" s="19"/>
      <c r="E146" s="19"/>
      <c r="F146" s="19"/>
      <c r="G146" s="19"/>
      <c r="H146" s="19"/>
      <c r="I146" s="19"/>
      <c r="J146" s="19"/>
      <c r="K146" s="19"/>
      <c r="L146" s="19"/>
      <c r="M146" s="19"/>
      <c r="N146" s="19"/>
      <c r="O146" s="19"/>
      <c r="P146" s="19"/>
      <c r="Q146" s="19"/>
      <c r="R146" s="19"/>
    </row>
    <row r="147" spans="1:18" ht="15.75" customHeight="1">
      <c r="A147" s="19"/>
      <c r="B147" s="53"/>
      <c r="C147" s="19"/>
      <c r="D147" s="19"/>
      <c r="E147" s="19"/>
      <c r="F147" s="19"/>
      <c r="G147" s="19"/>
      <c r="H147" s="19"/>
      <c r="I147" s="19"/>
      <c r="J147" s="19"/>
      <c r="K147" s="19"/>
      <c r="L147" s="19"/>
      <c r="M147" s="19"/>
      <c r="N147" s="19"/>
      <c r="O147" s="19"/>
      <c r="P147" s="19"/>
      <c r="Q147" s="19"/>
      <c r="R147" s="19"/>
    </row>
    <row r="148" spans="1:18" ht="15.75" customHeight="1">
      <c r="A148" s="19"/>
      <c r="B148" s="53"/>
      <c r="C148" s="19"/>
      <c r="D148" s="19"/>
      <c r="E148" s="19"/>
      <c r="F148" s="19"/>
      <c r="G148" s="19"/>
      <c r="H148" s="19"/>
      <c r="I148" s="19"/>
      <c r="J148" s="19"/>
      <c r="K148" s="19"/>
      <c r="L148" s="19"/>
      <c r="M148" s="19"/>
      <c r="N148" s="19"/>
      <c r="O148" s="19"/>
      <c r="P148" s="19"/>
      <c r="Q148" s="19"/>
      <c r="R148" s="19"/>
    </row>
    <row r="149" spans="1:18" ht="15.75" customHeight="1">
      <c r="A149" s="19"/>
      <c r="B149" s="53"/>
      <c r="C149" s="19"/>
      <c r="D149" s="19"/>
      <c r="E149" s="19"/>
      <c r="F149" s="19"/>
      <c r="G149" s="19"/>
      <c r="H149" s="19"/>
      <c r="I149" s="19"/>
      <c r="J149" s="19"/>
      <c r="K149" s="19"/>
      <c r="L149" s="19"/>
      <c r="M149" s="19"/>
      <c r="N149" s="19"/>
      <c r="O149" s="19"/>
      <c r="P149" s="19"/>
      <c r="Q149" s="19"/>
      <c r="R149" s="19"/>
    </row>
    <row r="150" spans="1:18" ht="15.75" customHeight="1">
      <c r="A150" s="19"/>
      <c r="B150" s="53"/>
      <c r="C150" s="19"/>
      <c r="D150" s="19"/>
      <c r="E150" s="19"/>
      <c r="F150" s="19"/>
      <c r="G150" s="19"/>
      <c r="H150" s="19"/>
      <c r="I150" s="19"/>
      <c r="J150" s="19"/>
      <c r="K150" s="19"/>
      <c r="L150" s="19"/>
      <c r="M150" s="19"/>
      <c r="N150" s="19"/>
      <c r="O150" s="19"/>
      <c r="P150" s="19"/>
      <c r="Q150" s="19"/>
      <c r="R150" s="19"/>
    </row>
    <row r="151" spans="1:18" ht="15.75" customHeight="1">
      <c r="A151" s="19"/>
      <c r="B151" s="53"/>
      <c r="C151" s="19"/>
      <c r="D151" s="19"/>
      <c r="E151" s="19"/>
      <c r="F151" s="19"/>
      <c r="G151" s="19"/>
      <c r="H151" s="19"/>
      <c r="I151" s="19"/>
      <c r="J151" s="19"/>
      <c r="K151" s="19"/>
      <c r="L151" s="19"/>
      <c r="M151" s="19"/>
      <c r="N151" s="19"/>
      <c r="O151" s="19"/>
      <c r="P151" s="19"/>
      <c r="Q151" s="19"/>
      <c r="R151" s="19"/>
    </row>
    <row r="152" spans="1:18" ht="15.75" customHeight="1">
      <c r="A152" s="19"/>
      <c r="B152" s="53"/>
      <c r="C152" s="19"/>
      <c r="D152" s="19"/>
      <c r="E152" s="19"/>
      <c r="F152" s="19"/>
      <c r="G152" s="19"/>
      <c r="H152" s="19"/>
      <c r="I152" s="19"/>
      <c r="J152" s="19"/>
      <c r="K152" s="19"/>
      <c r="L152" s="19"/>
      <c r="M152" s="19"/>
      <c r="N152" s="19"/>
      <c r="O152" s="19"/>
      <c r="P152" s="19"/>
      <c r="Q152" s="19"/>
      <c r="R152" s="19"/>
    </row>
    <row r="153" spans="1:18" ht="15.75" customHeight="1">
      <c r="A153" s="19"/>
      <c r="B153" s="53"/>
      <c r="C153" s="19"/>
      <c r="D153" s="19"/>
      <c r="E153" s="19"/>
      <c r="F153" s="19"/>
      <c r="G153" s="19"/>
      <c r="H153" s="19"/>
      <c r="I153" s="19"/>
      <c r="J153" s="19"/>
      <c r="K153" s="19"/>
      <c r="L153" s="19"/>
      <c r="M153" s="19"/>
      <c r="N153" s="19"/>
      <c r="O153" s="19"/>
      <c r="P153" s="19"/>
      <c r="Q153" s="19"/>
      <c r="R153" s="19"/>
    </row>
    <row r="154" spans="1:18" ht="15.75" customHeight="1">
      <c r="A154" s="19"/>
      <c r="B154" s="53"/>
      <c r="C154" s="19"/>
      <c r="D154" s="19"/>
      <c r="E154" s="19"/>
      <c r="F154" s="19"/>
      <c r="G154" s="19"/>
      <c r="H154" s="19"/>
      <c r="I154" s="19"/>
      <c r="J154" s="19"/>
      <c r="K154" s="19"/>
      <c r="L154" s="19"/>
      <c r="M154" s="19"/>
      <c r="N154" s="19"/>
      <c r="O154" s="19"/>
      <c r="P154" s="19"/>
      <c r="Q154" s="19"/>
      <c r="R154" s="19"/>
    </row>
    <row r="155" spans="1:18" ht="15.75" customHeight="1">
      <c r="A155" s="19"/>
      <c r="B155" s="53"/>
      <c r="C155" s="19"/>
      <c r="D155" s="19"/>
      <c r="E155" s="19"/>
      <c r="F155" s="19"/>
      <c r="G155" s="19"/>
      <c r="H155" s="19"/>
      <c r="I155" s="19"/>
      <c r="J155" s="19"/>
      <c r="K155" s="19"/>
      <c r="L155" s="19"/>
      <c r="M155" s="19"/>
      <c r="N155" s="19"/>
      <c r="O155" s="19"/>
      <c r="P155" s="19"/>
      <c r="Q155" s="19"/>
      <c r="R155" s="19"/>
    </row>
    <row r="156" spans="1:18" ht="15.75" customHeight="1">
      <c r="A156" s="19"/>
      <c r="B156" s="53"/>
      <c r="C156" s="19"/>
      <c r="D156" s="19"/>
      <c r="E156" s="19"/>
      <c r="F156" s="19"/>
      <c r="G156" s="19"/>
      <c r="H156" s="19"/>
      <c r="I156" s="19"/>
      <c r="J156" s="19"/>
      <c r="K156" s="19"/>
      <c r="L156" s="19"/>
      <c r="M156" s="19"/>
      <c r="N156" s="19"/>
      <c r="O156" s="19"/>
      <c r="P156" s="19"/>
      <c r="Q156" s="19"/>
      <c r="R156" s="19"/>
    </row>
    <row r="157" spans="1:18" ht="15.75" customHeight="1">
      <c r="A157" s="19"/>
      <c r="B157" s="53"/>
      <c r="C157" s="19"/>
      <c r="D157" s="19"/>
      <c r="E157" s="19"/>
      <c r="F157" s="19"/>
      <c r="G157" s="19"/>
      <c r="H157" s="19"/>
      <c r="I157" s="19"/>
      <c r="J157" s="19"/>
      <c r="K157" s="19"/>
      <c r="L157" s="19"/>
      <c r="M157" s="19"/>
      <c r="N157" s="19"/>
      <c r="O157" s="19"/>
      <c r="P157" s="19"/>
      <c r="Q157" s="19"/>
      <c r="R157" s="19"/>
    </row>
    <row r="158" spans="1:18" ht="15.75" customHeight="1">
      <c r="A158" s="19"/>
      <c r="B158" s="53"/>
      <c r="C158" s="19"/>
      <c r="D158" s="19"/>
      <c r="E158" s="19"/>
      <c r="F158" s="19"/>
      <c r="G158" s="19"/>
      <c r="H158" s="19"/>
      <c r="I158" s="19"/>
      <c r="J158" s="19"/>
      <c r="K158" s="19"/>
      <c r="L158" s="19"/>
      <c r="M158" s="19"/>
      <c r="N158" s="19"/>
      <c r="O158" s="19"/>
      <c r="P158" s="19"/>
      <c r="Q158" s="19"/>
      <c r="R158" s="19"/>
    </row>
    <row r="159" spans="1:18" ht="15.75" customHeight="1">
      <c r="A159" s="19"/>
      <c r="B159" s="53"/>
      <c r="C159" s="19"/>
      <c r="D159" s="19"/>
      <c r="E159" s="19"/>
      <c r="F159" s="19"/>
      <c r="G159" s="19"/>
      <c r="H159" s="19"/>
      <c r="I159" s="19"/>
      <c r="J159" s="19"/>
      <c r="K159" s="19"/>
      <c r="L159" s="19"/>
      <c r="M159" s="19"/>
      <c r="N159" s="19"/>
      <c r="O159" s="19"/>
      <c r="P159" s="19"/>
      <c r="Q159" s="19"/>
      <c r="R159" s="19"/>
    </row>
    <row r="160" spans="1:18" ht="15.75" customHeight="1">
      <c r="A160" s="19"/>
      <c r="B160" s="53"/>
      <c r="C160" s="19"/>
      <c r="D160" s="19"/>
      <c r="E160" s="19"/>
      <c r="F160" s="19"/>
      <c r="G160" s="19"/>
      <c r="H160" s="19"/>
      <c r="I160" s="19"/>
      <c r="J160" s="19"/>
      <c r="K160" s="19"/>
      <c r="L160" s="19"/>
      <c r="M160" s="19"/>
      <c r="N160" s="19"/>
      <c r="O160" s="19"/>
      <c r="P160" s="19"/>
      <c r="Q160" s="19"/>
      <c r="R160" s="19"/>
    </row>
    <row r="161" spans="1:18" ht="15.75" customHeight="1">
      <c r="A161" s="19"/>
      <c r="B161" s="53"/>
      <c r="C161" s="19"/>
      <c r="D161" s="19"/>
      <c r="E161" s="19"/>
      <c r="F161" s="19"/>
      <c r="G161" s="19"/>
      <c r="H161" s="19"/>
      <c r="I161" s="19"/>
      <c r="J161" s="19"/>
      <c r="K161" s="19"/>
      <c r="L161" s="19"/>
      <c r="M161" s="19"/>
      <c r="N161" s="19"/>
      <c r="O161" s="19"/>
      <c r="P161" s="19"/>
      <c r="Q161" s="19"/>
      <c r="R161" s="19"/>
    </row>
    <row r="162" spans="1:18" ht="15.75" customHeight="1">
      <c r="A162" s="19"/>
      <c r="B162" s="53"/>
      <c r="C162" s="19"/>
      <c r="D162" s="19"/>
      <c r="E162" s="19"/>
      <c r="F162" s="19"/>
      <c r="G162" s="19"/>
      <c r="H162" s="19"/>
      <c r="I162" s="19"/>
      <c r="J162" s="19"/>
      <c r="K162" s="19"/>
      <c r="L162" s="19"/>
      <c r="M162" s="19"/>
      <c r="N162" s="19"/>
      <c r="O162" s="19"/>
      <c r="P162" s="19"/>
      <c r="Q162" s="19"/>
      <c r="R162" s="19"/>
    </row>
    <row r="163" spans="1:18" ht="15.75" customHeight="1">
      <c r="A163" s="19"/>
      <c r="B163" s="53"/>
      <c r="C163" s="19"/>
      <c r="D163" s="19"/>
      <c r="E163" s="19"/>
      <c r="F163" s="19"/>
      <c r="G163" s="19"/>
      <c r="H163" s="19"/>
      <c r="I163" s="19"/>
      <c r="J163" s="19"/>
      <c r="K163" s="19"/>
      <c r="L163" s="19"/>
      <c r="M163" s="19"/>
      <c r="N163" s="19"/>
      <c r="O163" s="19"/>
      <c r="P163" s="19"/>
      <c r="Q163" s="19"/>
      <c r="R163" s="19"/>
    </row>
    <row r="164" spans="1:18" ht="15.75" customHeight="1">
      <c r="A164" s="19"/>
      <c r="B164" s="53"/>
      <c r="C164" s="19"/>
      <c r="D164" s="19"/>
      <c r="E164" s="19"/>
      <c r="F164" s="19"/>
      <c r="G164" s="19"/>
      <c r="H164" s="19"/>
      <c r="I164" s="19"/>
      <c r="J164" s="19"/>
      <c r="K164" s="19"/>
      <c r="L164" s="19"/>
      <c r="M164" s="19"/>
      <c r="N164" s="19"/>
      <c r="O164" s="19"/>
      <c r="P164" s="19"/>
      <c r="Q164" s="19"/>
      <c r="R164" s="19"/>
    </row>
    <row r="165" spans="1:18" ht="15.75" customHeight="1">
      <c r="A165" s="19"/>
      <c r="B165" s="53"/>
      <c r="C165" s="19"/>
      <c r="D165" s="19"/>
      <c r="E165" s="19"/>
      <c r="F165" s="19"/>
      <c r="G165" s="19"/>
      <c r="H165" s="19"/>
      <c r="I165" s="19"/>
      <c r="J165" s="19"/>
      <c r="K165" s="19"/>
      <c r="L165" s="19"/>
      <c r="M165" s="19"/>
      <c r="N165" s="19"/>
      <c r="O165" s="19"/>
      <c r="P165" s="19"/>
      <c r="Q165" s="19"/>
      <c r="R165" s="19"/>
    </row>
    <row r="166" spans="1:18" ht="15.75" customHeight="1">
      <c r="A166" s="19"/>
      <c r="B166" s="53"/>
      <c r="C166" s="19"/>
      <c r="D166" s="19"/>
      <c r="E166" s="19"/>
      <c r="F166" s="19"/>
      <c r="G166" s="19"/>
      <c r="H166" s="19"/>
      <c r="I166" s="19"/>
      <c r="J166" s="19"/>
      <c r="K166" s="19"/>
      <c r="L166" s="19"/>
      <c r="M166" s="19"/>
      <c r="N166" s="19"/>
      <c r="O166" s="19"/>
      <c r="P166" s="19"/>
      <c r="Q166" s="19"/>
      <c r="R166" s="19"/>
    </row>
    <row r="167" spans="1:18" ht="15.75" customHeight="1">
      <c r="A167" s="19"/>
      <c r="B167" s="53"/>
      <c r="C167" s="19"/>
      <c r="D167" s="19"/>
      <c r="E167" s="19"/>
      <c r="F167" s="19"/>
      <c r="G167" s="19"/>
      <c r="H167" s="19"/>
      <c r="I167" s="19"/>
      <c r="J167" s="19"/>
      <c r="K167" s="19"/>
      <c r="L167" s="19"/>
      <c r="M167" s="19"/>
      <c r="N167" s="19"/>
      <c r="O167" s="19"/>
      <c r="P167" s="19"/>
      <c r="Q167" s="19"/>
      <c r="R167" s="19"/>
    </row>
    <row r="168" spans="1:18" ht="15.75" customHeight="1">
      <c r="A168" s="19"/>
      <c r="B168" s="53"/>
      <c r="C168" s="19"/>
      <c r="D168" s="19"/>
      <c r="E168" s="19"/>
      <c r="F168" s="19"/>
      <c r="G168" s="19"/>
      <c r="H168" s="19"/>
      <c r="I168" s="19"/>
      <c r="J168" s="19"/>
      <c r="K168" s="19"/>
      <c r="L168" s="19"/>
      <c r="M168" s="19"/>
      <c r="N168" s="19"/>
      <c r="O168" s="19"/>
      <c r="P168" s="19"/>
      <c r="Q168" s="19"/>
      <c r="R168" s="19"/>
    </row>
    <row r="169" spans="1:18" ht="15.75" customHeight="1">
      <c r="A169" s="19"/>
      <c r="B169" s="53"/>
      <c r="C169" s="19"/>
      <c r="D169" s="19"/>
      <c r="E169" s="19"/>
      <c r="F169" s="19"/>
      <c r="G169" s="19"/>
      <c r="H169" s="19"/>
      <c r="I169" s="19"/>
      <c r="J169" s="19"/>
      <c r="K169" s="19"/>
      <c r="L169" s="19"/>
      <c r="M169" s="19"/>
      <c r="N169" s="19"/>
      <c r="O169" s="19"/>
      <c r="P169" s="19"/>
      <c r="Q169" s="19"/>
      <c r="R169" s="19"/>
    </row>
    <row r="170" spans="1:18" ht="15.75" customHeight="1">
      <c r="A170" s="19"/>
      <c r="B170" s="53"/>
      <c r="C170" s="19"/>
      <c r="D170" s="19"/>
      <c r="E170" s="19"/>
      <c r="F170" s="19"/>
      <c r="G170" s="19"/>
      <c r="H170" s="19"/>
      <c r="I170" s="19"/>
      <c r="J170" s="19"/>
      <c r="K170" s="19"/>
      <c r="L170" s="19"/>
      <c r="M170" s="19"/>
      <c r="N170" s="19"/>
      <c r="O170" s="19"/>
      <c r="P170" s="19"/>
      <c r="Q170" s="19"/>
      <c r="R170" s="19"/>
    </row>
    <row r="171" spans="1:18" ht="15.75" customHeight="1">
      <c r="A171" s="19"/>
      <c r="B171" s="53"/>
      <c r="C171" s="19"/>
      <c r="D171" s="19"/>
      <c r="E171" s="19"/>
      <c r="F171" s="19"/>
      <c r="G171" s="19"/>
      <c r="H171" s="19"/>
      <c r="I171" s="19"/>
      <c r="J171" s="19"/>
      <c r="K171" s="19"/>
      <c r="L171" s="19"/>
      <c r="M171" s="19"/>
      <c r="N171" s="19"/>
      <c r="O171" s="19"/>
      <c r="P171" s="19"/>
      <c r="Q171" s="19"/>
      <c r="R171" s="19"/>
    </row>
    <row r="172" spans="1:18" ht="15.75" customHeight="1">
      <c r="A172" s="19"/>
      <c r="B172" s="53"/>
      <c r="C172" s="19"/>
      <c r="D172" s="19"/>
      <c r="E172" s="19"/>
      <c r="F172" s="19"/>
      <c r="G172" s="19"/>
      <c r="H172" s="19"/>
      <c r="I172" s="19"/>
      <c r="J172" s="19"/>
      <c r="K172" s="19"/>
      <c r="L172" s="19"/>
      <c r="M172" s="19"/>
      <c r="N172" s="19"/>
      <c r="O172" s="19"/>
      <c r="P172" s="19"/>
      <c r="Q172" s="19"/>
      <c r="R172" s="19"/>
    </row>
    <row r="173" spans="1:18" ht="15.75" customHeight="1">
      <c r="A173" s="19"/>
      <c r="B173" s="53"/>
      <c r="C173" s="19"/>
      <c r="D173" s="19"/>
      <c r="E173" s="19"/>
      <c r="F173" s="19"/>
      <c r="G173" s="19"/>
      <c r="H173" s="19"/>
      <c r="I173" s="19"/>
      <c r="J173" s="19"/>
      <c r="K173" s="19"/>
      <c r="L173" s="19"/>
      <c r="M173" s="19"/>
      <c r="N173" s="19"/>
      <c r="O173" s="19"/>
      <c r="P173" s="19"/>
      <c r="Q173" s="19"/>
      <c r="R173" s="19"/>
    </row>
    <row r="174" spans="1:18" ht="15.75" customHeight="1">
      <c r="A174" s="19"/>
      <c r="B174" s="53"/>
      <c r="C174" s="19"/>
      <c r="D174" s="19"/>
      <c r="E174" s="19"/>
      <c r="F174" s="19"/>
      <c r="G174" s="19"/>
      <c r="H174" s="19"/>
      <c r="I174" s="19"/>
      <c r="J174" s="19"/>
      <c r="K174" s="19"/>
      <c r="L174" s="19"/>
      <c r="M174" s="19"/>
      <c r="N174" s="19"/>
      <c r="O174" s="19"/>
      <c r="P174" s="19"/>
      <c r="Q174" s="19"/>
      <c r="R174" s="19"/>
    </row>
    <row r="175" spans="1:18" ht="15.75" customHeight="1">
      <c r="A175" s="19"/>
      <c r="B175" s="53"/>
      <c r="C175" s="19"/>
      <c r="D175" s="19"/>
      <c r="E175" s="19"/>
      <c r="F175" s="19"/>
      <c r="G175" s="19"/>
      <c r="H175" s="19"/>
      <c r="I175" s="19"/>
      <c r="J175" s="19"/>
      <c r="K175" s="19"/>
      <c r="L175" s="19"/>
      <c r="M175" s="19"/>
      <c r="N175" s="19"/>
      <c r="O175" s="19"/>
      <c r="P175" s="19"/>
      <c r="Q175" s="19"/>
      <c r="R175" s="19"/>
    </row>
    <row r="176" spans="1:18" ht="15.75" customHeight="1">
      <c r="A176" s="19"/>
      <c r="B176" s="53"/>
      <c r="C176" s="19"/>
      <c r="D176" s="19"/>
      <c r="E176" s="19"/>
      <c r="F176" s="19"/>
      <c r="G176" s="19"/>
      <c r="H176" s="19"/>
      <c r="I176" s="19"/>
      <c r="J176" s="19"/>
      <c r="K176" s="19"/>
      <c r="L176" s="19"/>
      <c r="M176" s="19"/>
      <c r="N176" s="19"/>
      <c r="O176" s="19"/>
      <c r="P176" s="19"/>
      <c r="Q176" s="19"/>
      <c r="R176" s="19"/>
    </row>
    <row r="177" spans="1:18" ht="15.75" customHeight="1">
      <c r="A177" s="19"/>
      <c r="B177" s="53"/>
      <c r="C177" s="19"/>
      <c r="D177" s="19"/>
      <c r="E177" s="19"/>
      <c r="F177" s="19"/>
      <c r="G177" s="19"/>
      <c r="H177" s="19"/>
      <c r="I177" s="19"/>
      <c r="J177" s="19"/>
      <c r="K177" s="19"/>
      <c r="L177" s="19"/>
      <c r="M177" s="19"/>
      <c r="N177" s="19"/>
      <c r="O177" s="19"/>
      <c r="P177" s="19"/>
      <c r="Q177" s="19"/>
      <c r="R177" s="19"/>
    </row>
    <row r="178" spans="1:18" ht="15.75" customHeight="1">
      <c r="A178" s="19"/>
      <c r="B178" s="53"/>
      <c r="C178" s="19"/>
      <c r="D178" s="19"/>
      <c r="E178" s="19"/>
      <c r="F178" s="19"/>
      <c r="G178" s="19"/>
      <c r="H178" s="19"/>
      <c r="I178" s="19"/>
      <c r="J178" s="19"/>
      <c r="K178" s="19"/>
      <c r="L178" s="19"/>
      <c r="M178" s="19"/>
      <c r="N178" s="19"/>
      <c r="O178" s="19"/>
      <c r="P178" s="19"/>
      <c r="Q178" s="19"/>
      <c r="R178" s="19"/>
    </row>
    <row r="179" spans="1:18" ht="15.75" customHeight="1">
      <c r="A179" s="19"/>
      <c r="B179" s="53"/>
      <c r="C179" s="19"/>
      <c r="D179" s="19"/>
      <c r="E179" s="19"/>
      <c r="F179" s="19"/>
      <c r="G179" s="19"/>
      <c r="H179" s="19"/>
      <c r="I179" s="19"/>
      <c r="J179" s="19"/>
      <c r="K179" s="19"/>
      <c r="L179" s="19"/>
      <c r="M179" s="19"/>
      <c r="N179" s="19"/>
      <c r="O179" s="19"/>
      <c r="P179" s="19"/>
      <c r="Q179" s="19"/>
      <c r="R179" s="19"/>
    </row>
    <row r="180" spans="1:18" ht="15.75" customHeight="1">
      <c r="A180" s="19"/>
      <c r="B180" s="53"/>
      <c r="C180" s="19"/>
      <c r="D180" s="19"/>
      <c r="E180" s="19"/>
      <c r="F180" s="19"/>
      <c r="G180" s="19"/>
      <c r="H180" s="19"/>
      <c r="I180" s="19"/>
      <c r="J180" s="19"/>
      <c r="K180" s="19"/>
      <c r="L180" s="19"/>
      <c r="M180" s="19"/>
      <c r="N180" s="19"/>
      <c r="O180" s="19"/>
      <c r="P180" s="19"/>
      <c r="Q180" s="19"/>
      <c r="R180" s="19"/>
    </row>
    <row r="181" spans="1:18" ht="15.75" customHeight="1">
      <c r="A181" s="19"/>
      <c r="B181" s="53"/>
      <c r="C181" s="19"/>
      <c r="D181" s="19"/>
      <c r="E181" s="19"/>
      <c r="F181" s="19"/>
      <c r="G181" s="19"/>
      <c r="H181" s="19"/>
      <c r="I181" s="19"/>
      <c r="J181" s="19"/>
      <c r="K181" s="19"/>
      <c r="L181" s="19"/>
      <c r="M181" s="19"/>
      <c r="N181" s="19"/>
      <c r="O181" s="19"/>
      <c r="P181" s="19"/>
      <c r="Q181" s="19"/>
      <c r="R181" s="19"/>
    </row>
    <row r="182" spans="1:18" ht="15.75" customHeight="1">
      <c r="A182" s="19"/>
      <c r="B182" s="53"/>
      <c r="C182" s="19"/>
      <c r="D182" s="19"/>
      <c r="E182" s="19"/>
      <c r="F182" s="19"/>
      <c r="G182" s="19"/>
      <c r="H182" s="19"/>
      <c r="I182" s="19"/>
      <c r="J182" s="19"/>
      <c r="K182" s="19"/>
      <c r="L182" s="19"/>
      <c r="M182" s="19"/>
      <c r="N182" s="19"/>
      <c r="O182" s="19"/>
      <c r="P182" s="19"/>
      <c r="Q182" s="19"/>
      <c r="R182" s="19"/>
    </row>
    <row r="183" spans="1:18" ht="15.75" customHeight="1">
      <c r="A183" s="19"/>
      <c r="B183" s="53"/>
      <c r="C183" s="19"/>
      <c r="D183" s="19"/>
      <c r="E183" s="19"/>
      <c r="F183" s="19"/>
      <c r="G183" s="19"/>
      <c r="H183" s="19"/>
      <c r="I183" s="19"/>
      <c r="J183" s="19"/>
      <c r="K183" s="19"/>
      <c r="L183" s="19"/>
      <c r="M183" s="19"/>
      <c r="N183" s="19"/>
      <c r="O183" s="19"/>
      <c r="P183" s="19"/>
      <c r="Q183" s="19"/>
      <c r="R183" s="19"/>
    </row>
    <row r="184" spans="1:18" ht="15.75" customHeight="1">
      <c r="A184" s="19"/>
      <c r="B184" s="53"/>
      <c r="C184" s="19"/>
      <c r="D184" s="19"/>
      <c r="E184" s="19"/>
      <c r="F184" s="19"/>
      <c r="G184" s="19"/>
      <c r="H184" s="19"/>
      <c r="I184" s="19"/>
      <c r="J184" s="19"/>
      <c r="K184" s="19"/>
      <c r="L184" s="19"/>
      <c r="M184" s="19"/>
      <c r="N184" s="19"/>
      <c r="O184" s="19"/>
      <c r="P184" s="19"/>
      <c r="Q184" s="19"/>
      <c r="R184" s="19"/>
    </row>
    <row r="185" spans="1:18" ht="15.75" customHeight="1">
      <c r="A185" s="19"/>
      <c r="B185" s="53"/>
      <c r="C185" s="19"/>
      <c r="D185" s="19"/>
      <c r="E185" s="19"/>
      <c r="F185" s="19"/>
      <c r="G185" s="19"/>
      <c r="H185" s="19"/>
      <c r="I185" s="19"/>
      <c r="J185" s="19"/>
      <c r="K185" s="19"/>
      <c r="L185" s="19"/>
      <c r="M185" s="19"/>
      <c r="N185" s="19"/>
      <c r="O185" s="19"/>
      <c r="P185" s="19"/>
      <c r="Q185" s="19"/>
      <c r="R185" s="19"/>
    </row>
    <row r="186" spans="1:18" ht="15.75" customHeight="1">
      <c r="A186" s="19"/>
      <c r="B186" s="53"/>
      <c r="C186" s="19"/>
      <c r="D186" s="19"/>
      <c r="E186" s="19"/>
      <c r="F186" s="19"/>
      <c r="G186" s="19"/>
      <c r="H186" s="19"/>
      <c r="I186" s="19"/>
      <c r="J186" s="19"/>
      <c r="K186" s="19"/>
      <c r="L186" s="19"/>
      <c r="M186" s="19"/>
      <c r="N186" s="19"/>
      <c r="O186" s="19"/>
      <c r="P186" s="19"/>
      <c r="Q186" s="19"/>
      <c r="R186" s="19"/>
    </row>
    <row r="187" spans="1:18" ht="15.75" customHeight="1">
      <c r="A187" s="19"/>
      <c r="B187" s="53"/>
      <c r="C187" s="19"/>
      <c r="D187" s="19"/>
      <c r="E187" s="19"/>
      <c r="F187" s="19"/>
      <c r="G187" s="19"/>
      <c r="H187" s="19"/>
      <c r="I187" s="19"/>
      <c r="J187" s="19"/>
      <c r="K187" s="19"/>
      <c r="L187" s="19"/>
      <c r="M187" s="19"/>
      <c r="N187" s="19"/>
      <c r="O187" s="19"/>
      <c r="P187" s="19"/>
      <c r="Q187" s="19"/>
      <c r="R187" s="19"/>
    </row>
    <row r="188" spans="1:18" ht="15.75" customHeight="1">
      <c r="A188" s="19"/>
      <c r="B188" s="53"/>
      <c r="C188" s="19"/>
      <c r="D188" s="19"/>
      <c r="E188" s="19"/>
      <c r="F188" s="19"/>
      <c r="G188" s="19"/>
      <c r="H188" s="19"/>
      <c r="I188" s="19"/>
      <c r="J188" s="19"/>
      <c r="K188" s="19"/>
      <c r="L188" s="19"/>
      <c r="M188" s="19"/>
      <c r="N188" s="19"/>
      <c r="O188" s="19"/>
      <c r="P188" s="19"/>
      <c r="Q188" s="19"/>
      <c r="R188" s="19"/>
    </row>
    <row r="189" spans="1:18" ht="15.75" customHeight="1">
      <c r="A189" s="19"/>
      <c r="B189" s="53"/>
      <c r="C189" s="19"/>
      <c r="D189" s="19"/>
      <c r="E189" s="19"/>
      <c r="F189" s="19"/>
      <c r="G189" s="19"/>
      <c r="H189" s="19"/>
      <c r="I189" s="19"/>
      <c r="J189" s="19"/>
      <c r="K189" s="19"/>
      <c r="L189" s="19"/>
      <c r="M189" s="19"/>
      <c r="N189" s="19"/>
      <c r="O189" s="19"/>
      <c r="P189" s="19"/>
      <c r="Q189" s="19"/>
      <c r="R189" s="19"/>
    </row>
    <row r="190" spans="1:18" ht="15.75" customHeight="1">
      <c r="A190" s="19"/>
      <c r="B190" s="53"/>
      <c r="C190" s="19"/>
      <c r="D190" s="19"/>
      <c r="E190" s="19"/>
      <c r="F190" s="19"/>
      <c r="G190" s="19"/>
      <c r="H190" s="19"/>
      <c r="I190" s="19"/>
      <c r="J190" s="19"/>
      <c r="K190" s="19"/>
      <c r="L190" s="19"/>
      <c r="M190" s="19"/>
      <c r="N190" s="19"/>
      <c r="O190" s="19"/>
      <c r="P190" s="19"/>
      <c r="Q190" s="19"/>
      <c r="R190" s="19"/>
    </row>
    <row r="191" spans="1:18" ht="15.75" customHeight="1">
      <c r="A191" s="19"/>
      <c r="B191" s="53"/>
      <c r="C191" s="19"/>
      <c r="D191" s="19"/>
      <c r="E191" s="19"/>
      <c r="F191" s="19"/>
      <c r="G191" s="19"/>
      <c r="H191" s="19"/>
      <c r="I191" s="19"/>
      <c r="J191" s="19"/>
      <c r="K191" s="19"/>
      <c r="L191" s="19"/>
      <c r="M191" s="19"/>
      <c r="N191" s="19"/>
      <c r="O191" s="19"/>
      <c r="P191" s="19"/>
      <c r="Q191" s="19"/>
      <c r="R191" s="19"/>
    </row>
    <row r="192" spans="1:18" ht="15.75" customHeight="1">
      <c r="A192" s="19"/>
      <c r="B192" s="53"/>
      <c r="C192" s="19"/>
      <c r="D192" s="19"/>
      <c r="E192" s="19"/>
      <c r="F192" s="19"/>
      <c r="G192" s="19"/>
      <c r="H192" s="19"/>
      <c r="I192" s="19"/>
      <c r="J192" s="19"/>
      <c r="K192" s="19"/>
      <c r="L192" s="19"/>
      <c r="M192" s="19"/>
      <c r="N192" s="19"/>
      <c r="O192" s="19"/>
      <c r="P192" s="19"/>
      <c r="Q192" s="19"/>
      <c r="R192" s="19"/>
    </row>
    <row r="193" spans="1:18" ht="15.75" customHeight="1">
      <c r="A193" s="19"/>
      <c r="B193" s="53"/>
      <c r="C193" s="19"/>
      <c r="D193" s="19"/>
      <c r="E193" s="19"/>
      <c r="F193" s="19"/>
      <c r="G193" s="19"/>
      <c r="H193" s="19"/>
      <c r="I193" s="19"/>
      <c r="J193" s="19"/>
      <c r="K193" s="19"/>
      <c r="L193" s="19"/>
      <c r="M193" s="19"/>
      <c r="N193" s="19"/>
      <c r="O193" s="19"/>
      <c r="P193" s="19"/>
      <c r="Q193" s="19"/>
      <c r="R193" s="19"/>
    </row>
    <row r="194" spans="1:18" ht="15.75" customHeight="1">
      <c r="A194" s="19"/>
      <c r="B194" s="53"/>
      <c r="C194" s="19"/>
      <c r="D194" s="19"/>
      <c r="E194" s="19"/>
      <c r="F194" s="19"/>
      <c r="G194" s="19"/>
      <c r="H194" s="19"/>
      <c r="I194" s="19"/>
      <c r="J194" s="19"/>
      <c r="K194" s="19"/>
      <c r="L194" s="19"/>
      <c r="M194" s="19"/>
      <c r="N194" s="19"/>
      <c r="O194" s="19"/>
      <c r="P194" s="19"/>
      <c r="Q194" s="19"/>
      <c r="R194" s="19"/>
    </row>
    <row r="195" spans="1:18" ht="15.75" customHeight="1">
      <c r="A195" s="19"/>
      <c r="B195" s="53"/>
      <c r="C195" s="19"/>
      <c r="D195" s="19"/>
      <c r="E195" s="19"/>
      <c r="F195" s="19"/>
      <c r="G195" s="19"/>
      <c r="H195" s="19"/>
      <c r="I195" s="19"/>
      <c r="J195" s="19"/>
      <c r="K195" s="19"/>
      <c r="L195" s="19"/>
      <c r="M195" s="19"/>
      <c r="N195" s="19"/>
      <c r="O195" s="19"/>
      <c r="P195" s="19"/>
      <c r="Q195" s="19"/>
      <c r="R195" s="19"/>
    </row>
    <row r="196" spans="1:18" ht="15.75" customHeight="1">
      <c r="A196" s="19"/>
      <c r="B196" s="53"/>
      <c r="C196" s="19"/>
      <c r="D196" s="19"/>
      <c r="E196" s="19"/>
      <c r="F196" s="19"/>
      <c r="G196" s="19"/>
      <c r="H196" s="19"/>
      <c r="I196" s="19"/>
      <c r="J196" s="19"/>
      <c r="K196" s="19"/>
      <c r="L196" s="19"/>
      <c r="M196" s="19"/>
      <c r="N196" s="19"/>
      <c r="O196" s="19"/>
      <c r="P196" s="19"/>
      <c r="Q196" s="19"/>
      <c r="R196" s="19"/>
    </row>
    <row r="197" spans="1:18" ht="15.75" customHeight="1">
      <c r="A197" s="19"/>
      <c r="B197" s="53"/>
      <c r="C197" s="19"/>
      <c r="D197" s="19"/>
      <c r="E197" s="19"/>
      <c r="F197" s="19"/>
      <c r="G197" s="19"/>
      <c r="H197" s="19"/>
      <c r="I197" s="19"/>
      <c r="J197" s="19"/>
      <c r="K197" s="19"/>
      <c r="L197" s="19"/>
      <c r="M197" s="19"/>
      <c r="N197" s="19"/>
      <c r="O197" s="19"/>
      <c r="P197" s="19"/>
      <c r="Q197" s="19"/>
      <c r="R197" s="19"/>
    </row>
    <row r="198" spans="1:18" ht="15.75" customHeight="1">
      <c r="A198" s="19"/>
      <c r="B198" s="53"/>
      <c r="C198" s="19"/>
      <c r="D198" s="19"/>
      <c r="E198" s="19"/>
      <c r="F198" s="19"/>
      <c r="G198" s="19"/>
      <c r="H198" s="19"/>
      <c r="I198" s="19"/>
      <c r="J198" s="19"/>
      <c r="K198" s="19"/>
      <c r="L198" s="19"/>
      <c r="M198" s="19"/>
      <c r="N198" s="19"/>
      <c r="O198" s="19"/>
      <c r="P198" s="19"/>
      <c r="Q198" s="19"/>
      <c r="R198" s="19"/>
    </row>
    <row r="199" spans="1:18" ht="15.75" customHeight="1">
      <c r="A199" s="19"/>
      <c r="B199" s="53"/>
      <c r="C199" s="19"/>
      <c r="D199" s="19"/>
      <c r="E199" s="19"/>
      <c r="F199" s="19"/>
      <c r="G199" s="19"/>
      <c r="H199" s="19"/>
      <c r="I199" s="19"/>
      <c r="J199" s="19"/>
      <c r="K199" s="19"/>
      <c r="L199" s="19"/>
      <c r="M199" s="19"/>
      <c r="N199" s="19"/>
      <c r="O199" s="19"/>
      <c r="P199" s="19"/>
      <c r="Q199" s="19"/>
      <c r="R199" s="19"/>
    </row>
    <row r="200" spans="1:18" ht="15.75" customHeight="1">
      <c r="A200" s="19"/>
      <c r="B200" s="53"/>
      <c r="C200" s="19"/>
      <c r="D200" s="19"/>
      <c r="E200" s="19"/>
      <c r="F200" s="19"/>
      <c r="G200" s="19"/>
      <c r="H200" s="19"/>
      <c r="I200" s="19"/>
      <c r="J200" s="19"/>
      <c r="K200" s="19"/>
      <c r="L200" s="19"/>
      <c r="M200" s="19"/>
      <c r="N200" s="19"/>
      <c r="O200" s="19"/>
      <c r="P200" s="19"/>
      <c r="Q200" s="19"/>
      <c r="R200" s="19"/>
    </row>
    <row r="201" spans="1:18" ht="15.75" customHeight="1">
      <c r="A201" s="19"/>
      <c r="B201" s="53"/>
      <c r="C201" s="19"/>
      <c r="D201" s="19"/>
      <c r="E201" s="19"/>
      <c r="F201" s="19"/>
      <c r="G201" s="19"/>
      <c r="H201" s="19"/>
      <c r="I201" s="19"/>
      <c r="J201" s="19"/>
      <c r="K201" s="19"/>
      <c r="L201" s="19"/>
      <c r="M201" s="19"/>
      <c r="N201" s="19"/>
      <c r="O201" s="19"/>
      <c r="P201" s="19"/>
      <c r="Q201" s="19"/>
      <c r="R201" s="19"/>
    </row>
    <row r="202" spans="1:18" ht="15.75" customHeight="1">
      <c r="A202" s="19"/>
      <c r="B202" s="53"/>
      <c r="C202" s="19"/>
      <c r="D202" s="19"/>
      <c r="E202" s="19"/>
      <c r="F202" s="19"/>
      <c r="G202" s="19"/>
      <c r="H202" s="19"/>
      <c r="I202" s="19"/>
      <c r="J202" s="19"/>
      <c r="K202" s="19"/>
      <c r="L202" s="19"/>
      <c r="M202" s="19"/>
      <c r="N202" s="19"/>
      <c r="O202" s="19"/>
      <c r="P202" s="19"/>
      <c r="Q202" s="19"/>
      <c r="R202" s="19"/>
    </row>
    <row r="203" spans="1:18" ht="15.75" customHeight="1">
      <c r="A203" s="19"/>
      <c r="B203" s="53"/>
      <c r="C203" s="19"/>
      <c r="D203" s="19"/>
      <c r="E203" s="19"/>
      <c r="F203" s="19"/>
      <c r="G203" s="19"/>
      <c r="H203" s="19"/>
      <c r="I203" s="19"/>
      <c r="J203" s="19"/>
      <c r="K203" s="19"/>
      <c r="L203" s="19"/>
      <c r="M203" s="19"/>
      <c r="N203" s="19"/>
      <c r="O203" s="19"/>
      <c r="P203" s="19"/>
      <c r="Q203" s="19"/>
      <c r="R203" s="19"/>
    </row>
    <row r="204" spans="1:18" ht="15.75" customHeight="1">
      <c r="A204" s="19"/>
      <c r="B204" s="53"/>
      <c r="C204" s="19"/>
      <c r="D204" s="19"/>
      <c r="E204" s="19"/>
      <c r="F204" s="19"/>
      <c r="G204" s="19"/>
      <c r="H204" s="19"/>
      <c r="I204" s="19"/>
      <c r="J204" s="19"/>
      <c r="K204" s="19"/>
      <c r="L204" s="19"/>
      <c r="M204" s="19"/>
      <c r="N204" s="19"/>
      <c r="O204" s="19"/>
      <c r="P204" s="19"/>
      <c r="Q204" s="19"/>
      <c r="R204" s="19"/>
    </row>
    <row r="205" spans="1:18" ht="15.75" customHeight="1">
      <c r="A205" s="19"/>
      <c r="B205" s="53"/>
      <c r="C205" s="19"/>
      <c r="D205" s="19"/>
      <c r="E205" s="19"/>
      <c r="F205" s="19"/>
      <c r="G205" s="19"/>
      <c r="H205" s="19"/>
      <c r="I205" s="19"/>
      <c r="J205" s="19"/>
      <c r="K205" s="19"/>
      <c r="L205" s="19"/>
      <c r="M205" s="19"/>
      <c r="N205" s="19"/>
      <c r="O205" s="19"/>
      <c r="P205" s="19"/>
      <c r="Q205" s="19"/>
      <c r="R205" s="19"/>
    </row>
    <row r="206" spans="1:18" ht="15.75" customHeight="1">
      <c r="A206" s="19"/>
      <c r="B206" s="53"/>
      <c r="C206" s="19"/>
      <c r="D206" s="19"/>
      <c r="E206" s="19"/>
      <c r="F206" s="19"/>
      <c r="G206" s="19"/>
      <c r="H206" s="19"/>
      <c r="I206" s="19"/>
      <c r="J206" s="19"/>
      <c r="K206" s="19"/>
      <c r="L206" s="19"/>
      <c r="M206" s="19"/>
      <c r="N206" s="19"/>
      <c r="O206" s="19"/>
      <c r="P206" s="19"/>
      <c r="Q206" s="19"/>
      <c r="R206" s="19"/>
    </row>
    <row r="207" spans="1:18" ht="15.75" customHeight="1">
      <c r="A207" s="19"/>
      <c r="B207" s="53"/>
      <c r="C207" s="19"/>
      <c r="D207" s="19"/>
      <c r="E207" s="19"/>
      <c r="F207" s="19"/>
      <c r="G207" s="19"/>
      <c r="H207" s="19"/>
      <c r="I207" s="19"/>
      <c r="J207" s="19"/>
      <c r="K207" s="19"/>
      <c r="L207" s="19"/>
      <c r="M207" s="19"/>
      <c r="N207" s="19"/>
      <c r="O207" s="19"/>
      <c r="P207" s="19"/>
      <c r="Q207" s="19"/>
      <c r="R207" s="19"/>
    </row>
    <row r="208" spans="1:18" ht="15.75" customHeight="1">
      <c r="A208" s="19"/>
      <c r="B208" s="53"/>
      <c r="C208" s="19"/>
      <c r="D208" s="19"/>
      <c r="E208" s="19"/>
      <c r="F208" s="19"/>
      <c r="G208" s="19"/>
      <c r="H208" s="19"/>
      <c r="I208" s="19"/>
      <c r="J208" s="19"/>
      <c r="K208" s="19"/>
      <c r="L208" s="19"/>
      <c r="M208" s="19"/>
      <c r="N208" s="19"/>
      <c r="O208" s="19"/>
      <c r="P208" s="19"/>
      <c r="Q208" s="19"/>
      <c r="R208" s="19"/>
    </row>
    <row r="209" spans="1:18" ht="15.75" customHeight="1">
      <c r="A209" s="19"/>
      <c r="B209" s="53"/>
      <c r="C209" s="19"/>
      <c r="D209" s="19"/>
      <c r="E209" s="19"/>
      <c r="F209" s="19"/>
      <c r="G209" s="19"/>
      <c r="H209" s="19"/>
      <c r="I209" s="19"/>
      <c r="J209" s="19"/>
      <c r="K209" s="19"/>
      <c r="L209" s="19"/>
      <c r="M209" s="19"/>
      <c r="N209" s="19"/>
      <c r="O209" s="19"/>
      <c r="P209" s="19"/>
      <c r="Q209" s="19"/>
      <c r="R209" s="19"/>
    </row>
    <row r="210" spans="1:18" ht="15.75" customHeight="1">
      <c r="A210" s="19"/>
      <c r="B210" s="53"/>
      <c r="C210" s="19"/>
      <c r="D210" s="19"/>
      <c r="E210" s="19"/>
      <c r="F210" s="19"/>
      <c r="G210" s="19"/>
      <c r="H210" s="19"/>
      <c r="I210" s="19"/>
      <c r="J210" s="19"/>
      <c r="K210" s="19"/>
      <c r="L210" s="19"/>
      <c r="M210" s="19"/>
      <c r="N210" s="19"/>
      <c r="O210" s="19"/>
      <c r="P210" s="19"/>
      <c r="Q210" s="19"/>
      <c r="R210" s="19"/>
    </row>
    <row r="211" spans="1:18" ht="15.75" customHeight="1">
      <c r="A211" s="19"/>
      <c r="B211" s="53"/>
      <c r="C211" s="19"/>
      <c r="D211" s="19"/>
      <c r="E211" s="19"/>
      <c r="F211" s="19"/>
      <c r="G211" s="19"/>
      <c r="H211" s="19"/>
      <c r="I211" s="19"/>
      <c r="J211" s="19"/>
      <c r="K211" s="19"/>
      <c r="L211" s="19"/>
      <c r="M211" s="19"/>
      <c r="N211" s="19"/>
      <c r="O211" s="19"/>
      <c r="P211" s="19"/>
      <c r="Q211" s="19"/>
      <c r="R211" s="19"/>
    </row>
    <row r="212" spans="1:18" ht="15.75" customHeight="1">
      <c r="A212" s="19"/>
      <c r="B212" s="53"/>
      <c r="C212" s="19"/>
      <c r="D212" s="19"/>
      <c r="E212" s="19"/>
      <c r="F212" s="19"/>
      <c r="G212" s="19"/>
      <c r="H212" s="19"/>
      <c r="I212" s="19"/>
      <c r="J212" s="19"/>
      <c r="K212" s="19"/>
      <c r="L212" s="19"/>
      <c r="M212" s="19"/>
      <c r="N212" s="19"/>
      <c r="O212" s="19"/>
      <c r="P212" s="19"/>
      <c r="Q212" s="19"/>
      <c r="R212" s="19"/>
    </row>
    <row r="213" spans="1:18" ht="15.75" customHeight="1">
      <c r="A213" s="19"/>
      <c r="B213" s="53"/>
      <c r="C213" s="19"/>
      <c r="D213" s="19"/>
      <c r="E213" s="19"/>
      <c r="F213" s="19"/>
      <c r="G213" s="19"/>
      <c r="H213" s="19"/>
      <c r="I213" s="19"/>
      <c r="J213" s="19"/>
      <c r="K213" s="19"/>
      <c r="L213" s="19"/>
      <c r="M213" s="19"/>
      <c r="N213" s="19"/>
      <c r="O213" s="19"/>
      <c r="P213" s="19"/>
      <c r="Q213" s="19"/>
      <c r="R213" s="19"/>
    </row>
    <row r="214" spans="1:18" ht="15.75" customHeight="1">
      <c r="A214" s="19"/>
      <c r="B214" s="53"/>
      <c r="C214" s="19"/>
      <c r="D214" s="19"/>
      <c r="E214" s="19"/>
      <c r="F214" s="19"/>
      <c r="G214" s="19"/>
      <c r="H214" s="19"/>
      <c r="I214" s="19"/>
      <c r="J214" s="19"/>
      <c r="K214" s="19"/>
      <c r="L214" s="19"/>
      <c r="M214" s="19"/>
      <c r="N214" s="19"/>
      <c r="O214" s="19"/>
      <c r="P214" s="19"/>
      <c r="Q214" s="19"/>
      <c r="R214" s="19"/>
    </row>
    <row r="215" spans="1:18" ht="15.75" customHeight="1">
      <c r="A215" s="19"/>
      <c r="B215" s="53"/>
      <c r="C215" s="19"/>
      <c r="D215" s="19"/>
      <c r="E215" s="19"/>
      <c r="F215" s="19"/>
      <c r="G215" s="19"/>
      <c r="H215" s="19"/>
      <c r="I215" s="19"/>
      <c r="J215" s="19"/>
      <c r="K215" s="19"/>
      <c r="L215" s="19"/>
      <c r="M215" s="19"/>
      <c r="N215" s="19"/>
      <c r="O215" s="19"/>
      <c r="P215" s="19"/>
      <c r="Q215" s="19"/>
      <c r="R215" s="19"/>
    </row>
    <row r="216" spans="1:18" ht="15.75" customHeight="1">
      <c r="A216" s="19"/>
      <c r="B216" s="53"/>
      <c r="C216" s="19"/>
      <c r="D216" s="19"/>
      <c r="E216" s="19"/>
      <c r="F216" s="19"/>
      <c r="G216" s="19"/>
      <c r="H216" s="19"/>
      <c r="I216" s="19"/>
      <c r="J216" s="19"/>
      <c r="K216" s="19"/>
      <c r="L216" s="19"/>
      <c r="M216" s="19"/>
      <c r="N216" s="19"/>
      <c r="O216" s="19"/>
      <c r="P216" s="19"/>
      <c r="Q216" s="19"/>
      <c r="R216" s="19"/>
    </row>
    <row r="217" spans="1:18" ht="15.75" customHeight="1">
      <c r="A217" s="19"/>
      <c r="B217" s="53"/>
      <c r="C217" s="19"/>
      <c r="D217" s="19"/>
      <c r="E217" s="19"/>
      <c r="F217" s="19"/>
      <c r="G217" s="19"/>
      <c r="H217" s="19"/>
      <c r="I217" s="19"/>
      <c r="J217" s="19"/>
      <c r="K217" s="19"/>
      <c r="L217" s="19"/>
      <c r="M217" s="19"/>
      <c r="N217" s="19"/>
      <c r="O217" s="19"/>
      <c r="P217" s="19"/>
      <c r="Q217" s="19"/>
      <c r="R217" s="19"/>
    </row>
    <row r="218" spans="1:18" ht="15.75" customHeight="1">
      <c r="A218" s="19"/>
      <c r="B218" s="53"/>
      <c r="C218" s="19"/>
      <c r="D218" s="19"/>
      <c r="E218" s="19"/>
      <c r="F218" s="19"/>
      <c r="G218" s="19"/>
      <c r="H218" s="19"/>
      <c r="I218" s="19"/>
      <c r="J218" s="19"/>
      <c r="K218" s="19"/>
      <c r="L218" s="19"/>
      <c r="M218" s="19"/>
      <c r="N218" s="19"/>
      <c r="O218" s="19"/>
      <c r="P218" s="19"/>
      <c r="Q218" s="19"/>
      <c r="R218" s="19"/>
    </row>
    <row r="219" spans="1:18" ht="15.75" customHeight="1">
      <c r="A219" s="19"/>
      <c r="B219" s="53"/>
      <c r="C219" s="19"/>
      <c r="D219" s="19"/>
      <c r="E219" s="19"/>
      <c r="F219" s="19"/>
      <c r="G219" s="19"/>
      <c r="H219" s="19"/>
      <c r="I219" s="19"/>
      <c r="J219" s="19"/>
      <c r="K219" s="19"/>
      <c r="L219" s="19"/>
      <c r="M219" s="19"/>
      <c r="N219" s="19"/>
      <c r="O219" s="19"/>
      <c r="P219" s="19"/>
      <c r="Q219" s="19"/>
      <c r="R219" s="19"/>
    </row>
    <row r="220" spans="1:18" ht="15.75" customHeight="1">
      <c r="A220" s="19"/>
      <c r="B220" s="53"/>
      <c r="C220" s="19"/>
      <c r="D220" s="19"/>
      <c r="E220" s="19"/>
      <c r="F220" s="19"/>
      <c r="G220" s="19"/>
      <c r="H220" s="19"/>
      <c r="I220" s="19"/>
      <c r="J220" s="19"/>
      <c r="K220" s="19"/>
      <c r="L220" s="19"/>
      <c r="M220" s="19"/>
      <c r="N220" s="19"/>
      <c r="O220" s="19"/>
      <c r="P220" s="19"/>
      <c r="Q220" s="19"/>
      <c r="R220" s="19"/>
    </row>
    <row r="221" spans="1:18" ht="15.75" customHeight="1">
      <c r="A221" s="19"/>
      <c r="B221" s="53"/>
      <c r="C221" s="19"/>
      <c r="D221" s="19"/>
      <c r="E221" s="19"/>
      <c r="F221" s="19"/>
      <c r="G221" s="19"/>
      <c r="H221" s="19"/>
      <c r="I221" s="19"/>
      <c r="J221" s="19"/>
      <c r="K221" s="19"/>
      <c r="L221" s="19"/>
      <c r="M221" s="19"/>
      <c r="N221" s="19"/>
      <c r="O221" s="19"/>
      <c r="P221" s="19"/>
      <c r="Q221" s="19"/>
      <c r="R221" s="19"/>
    </row>
    <row r="222" spans="1:18" ht="15.75" customHeight="1">
      <c r="A222" s="19"/>
      <c r="B222" s="53"/>
      <c r="C222" s="19"/>
      <c r="D222" s="19"/>
      <c r="E222" s="19"/>
      <c r="F222" s="19"/>
      <c r="G222" s="19"/>
      <c r="H222" s="19"/>
      <c r="I222" s="19"/>
      <c r="J222" s="19"/>
      <c r="K222" s="19"/>
      <c r="L222" s="19"/>
      <c r="M222" s="19"/>
      <c r="N222" s="19"/>
      <c r="O222" s="19"/>
      <c r="P222" s="19"/>
      <c r="Q222" s="19"/>
      <c r="R222" s="19"/>
    </row>
    <row r="223" spans="1:18" ht="15.75" customHeight="1">
      <c r="A223" s="19"/>
      <c r="B223" s="53"/>
      <c r="C223" s="19"/>
      <c r="D223" s="19"/>
      <c r="E223" s="19"/>
      <c r="F223" s="19"/>
      <c r="G223" s="19"/>
      <c r="H223" s="19"/>
      <c r="I223" s="19"/>
      <c r="J223" s="19"/>
      <c r="K223" s="19"/>
      <c r="L223" s="19"/>
      <c r="M223" s="19"/>
      <c r="N223" s="19"/>
      <c r="O223" s="19"/>
      <c r="P223" s="19"/>
      <c r="Q223" s="19"/>
      <c r="R223" s="19"/>
    </row>
    <row r="224" spans="1:18" ht="15.75" customHeight="1">
      <c r="A224" s="19"/>
      <c r="B224" s="53"/>
      <c r="C224" s="19"/>
      <c r="D224" s="19"/>
      <c r="E224" s="19"/>
      <c r="F224" s="19"/>
      <c r="G224" s="19"/>
      <c r="H224" s="19"/>
      <c r="I224" s="19"/>
      <c r="J224" s="19"/>
      <c r="K224" s="19"/>
      <c r="L224" s="19"/>
      <c r="M224" s="19"/>
      <c r="N224" s="19"/>
      <c r="O224" s="19"/>
      <c r="P224" s="19"/>
      <c r="Q224" s="19"/>
      <c r="R224" s="19"/>
    </row>
    <row r="225" spans="1:18" ht="15.75" customHeight="1">
      <c r="A225" s="19"/>
      <c r="B225" s="53"/>
      <c r="C225" s="19"/>
      <c r="D225" s="19"/>
      <c r="E225" s="19"/>
      <c r="F225" s="19"/>
      <c r="G225" s="19"/>
      <c r="H225" s="19"/>
      <c r="I225" s="19"/>
      <c r="J225" s="19"/>
      <c r="K225" s="19"/>
      <c r="L225" s="19"/>
      <c r="M225" s="19"/>
      <c r="N225" s="19"/>
      <c r="O225" s="19"/>
      <c r="P225" s="19"/>
      <c r="Q225" s="19"/>
      <c r="R225" s="19"/>
    </row>
    <row r="226" spans="1:18" ht="15.75" customHeight="1">
      <c r="A226" s="19"/>
      <c r="B226" s="53"/>
      <c r="C226" s="19"/>
      <c r="D226" s="19"/>
      <c r="E226" s="19"/>
      <c r="F226" s="19"/>
      <c r="G226" s="19"/>
      <c r="H226" s="19"/>
      <c r="I226" s="19"/>
      <c r="J226" s="19"/>
      <c r="K226" s="19"/>
      <c r="L226" s="19"/>
      <c r="M226" s="19"/>
      <c r="N226" s="19"/>
      <c r="O226" s="19"/>
      <c r="P226" s="19"/>
      <c r="Q226" s="19"/>
      <c r="R226" s="19"/>
    </row>
    <row r="227" spans="1:18" ht="15.75" customHeight="1">
      <c r="A227" s="19"/>
      <c r="B227" s="53"/>
      <c r="C227" s="19"/>
      <c r="D227" s="19"/>
      <c r="E227" s="19"/>
      <c r="F227" s="19"/>
      <c r="G227" s="19"/>
      <c r="H227" s="19"/>
      <c r="I227" s="19"/>
      <c r="J227" s="19"/>
      <c r="K227" s="19"/>
      <c r="L227" s="19"/>
      <c r="M227" s="19"/>
      <c r="N227" s="19"/>
      <c r="O227" s="19"/>
      <c r="P227" s="19"/>
      <c r="Q227" s="19"/>
      <c r="R227" s="19"/>
    </row>
    <row r="228" spans="1:18" ht="15.75" customHeight="1">
      <c r="A228" s="19"/>
      <c r="B228" s="53"/>
      <c r="C228" s="19"/>
      <c r="D228" s="19"/>
      <c r="E228" s="19"/>
      <c r="F228" s="19"/>
      <c r="G228" s="19"/>
      <c r="H228" s="19"/>
      <c r="I228" s="19"/>
      <c r="J228" s="19"/>
      <c r="K228" s="19"/>
      <c r="L228" s="19"/>
      <c r="M228" s="19"/>
      <c r="N228" s="19"/>
      <c r="O228" s="19"/>
      <c r="P228" s="19"/>
      <c r="Q228" s="19"/>
      <c r="R228" s="19"/>
    </row>
    <row r="229" spans="1:18" ht="15.75" customHeight="1">
      <c r="A229" s="19"/>
      <c r="B229" s="53"/>
      <c r="C229" s="19"/>
      <c r="D229" s="19"/>
      <c r="E229" s="19"/>
      <c r="F229" s="19"/>
      <c r="G229" s="19"/>
      <c r="H229" s="19"/>
      <c r="I229" s="19"/>
      <c r="J229" s="19"/>
      <c r="K229" s="19"/>
      <c r="L229" s="19"/>
      <c r="M229" s="19"/>
      <c r="N229" s="19"/>
      <c r="O229" s="19"/>
      <c r="P229" s="19"/>
      <c r="Q229" s="19"/>
      <c r="R229" s="19"/>
    </row>
    <row r="230" spans="1:18" ht="15.75" customHeight="1">
      <c r="A230" s="19"/>
      <c r="B230" s="53"/>
      <c r="C230" s="19"/>
      <c r="D230" s="19"/>
      <c r="E230" s="19"/>
      <c r="F230" s="19"/>
      <c r="G230" s="19"/>
      <c r="H230" s="19"/>
      <c r="I230" s="19"/>
      <c r="J230" s="19"/>
      <c r="K230" s="19"/>
      <c r="L230" s="19"/>
      <c r="M230" s="19"/>
      <c r="N230" s="19"/>
      <c r="O230" s="19"/>
      <c r="P230" s="19"/>
      <c r="Q230" s="19"/>
      <c r="R230" s="19"/>
    </row>
    <row r="231" spans="1:18" ht="15.75" customHeight="1">
      <c r="A231" s="19"/>
      <c r="B231" s="53"/>
      <c r="C231" s="19"/>
      <c r="D231" s="19"/>
      <c r="E231" s="19"/>
      <c r="F231" s="19"/>
      <c r="G231" s="19"/>
      <c r="H231" s="19"/>
      <c r="I231" s="19"/>
      <c r="J231" s="19"/>
      <c r="K231" s="19"/>
      <c r="L231" s="19"/>
      <c r="M231" s="19"/>
      <c r="N231" s="19"/>
      <c r="O231" s="19"/>
      <c r="P231" s="19"/>
      <c r="Q231" s="19"/>
      <c r="R231" s="19"/>
    </row>
    <row r="232" spans="1:18" ht="15.75" customHeight="1">
      <c r="A232" s="19"/>
      <c r="B232" s="53"/>
      <c r="C232" s="19"/>
      <c r="D232" s="19"/>
      <c r="E232" s="19"/>
      <c r="F232" s="19"/>
      <c r="G232" s="19"/>
      <c r="H232" s="19"/>
      <c r="I232" s="19"/>
      <c r="J232" s="19"/>
      <c r="K232" s="19"/>
      <c r="L232" s="19"/>
      <c r="M232" s="19"/>
      <c r="N232" s="19"/>
      <c r="O232" s="19"/>
      <c r="P232" s="19"/>
      <c r="Q232" s="19"/>
      <c r="R232" s="19"/>
    </row>
    <row r="233" spans="1:18" ht="15.75" customHeight="1">
      <c r="A233" s="19"/>
      <c r="B233" s="53"/>
      <c r="C233" s="19"/>
      <c r="D233" s="19"/>
      <c r="E233" s="19"/>
      <c r="F233" s="19"/>
      <c r="G233" s="19"/>
      <c r="H233" s="19"/>
      <c r="I233" s="19"/>
      <c r="J233" s="19"/>
      <c r="K233" s="19"/>
      <c r="L233" s="19"/>
      <c r="M233" s="19"/>
      <c r="N233" s="19"/>
      <c r="O233" s="19"/>
      <c r="P233" s="19"/>
      <c r="Q233" s="19"/>
      <c r="R233" s="19"/>
    </row>
    <row r="234" spans="1:18" ht="15.75" customHeight="1">
      <c r="A234" s="19"/>
      <c r="B234" s="53"/>
      <c r="C234" s="19"/>
      <c r="D234" s="19"/>
      <c r="E234" s="19"/>
      <c r="F234" s="19"/>
      <c r="G234" s="19"/>
      <c r="H234" s="19"/>
      <c r="I234" s="19"/>
      <c r="J234" s="19"/>
      <c r="K234" s="19"/>
      <c r="L234" s="19"/>
      <c r="M234" s="19"/>
      <c r="N234" s="19"/>
      <c r="O234" s="19"/>
      <c r="P234" s="19"/>
      <c r="Q234" s="19"/>
      <c r="R234" s="19"/>
    </row>
    <row r="235" spans="1:18" ht="15.75" customHeight="1">
      <c r="A235" s="19"/>
      <c r="B235" s="53"/>
      <c r="C235" s="19"/>
      <c r="D235" s="19"/>
      <c r="E235" s="19"/>
      <c r="F235" s="19"/>
      <c r="G235" s="19"/>
      <c r="H235" s="19"/>
      <c r="I235" s="19"/>
      <c r="J235" s="19"/>
      <c r="K235" s="19"/>
      <c r="L235" s="19"/>
      <c r="M235" s="19"/>
      <c r="N235" s="19"/>
      <c r="O235" s="19"/>
      <c r="P235" s="19"/>
      <c r="Q235" s="19"/>
      <c r="R235" s="19"/>
    </row>
    <row r="236" spans="1:18" ht="15.75" customHeight="1">
      <c r="A236" s="19"/>
      <c r="B236" s="53"/>
      <c r="C236" s="19"/>
      <c r="D236" s="19"/>
      <c r="E236" s="19"/>
      <c r="F236" s="19"/>
      <c r="G236" s="19"/>
      <c r="H236" s="19"/>
      <c r="I236" s="19"/>
      <c r="J236" s="19"/>
      <c r="K236" s="19"/>
      <c r="L236" s="19"/>
      <c r="M236" s="19"/>
      <c r="N236" s="19"/>
      <c r="O236" s="19"/>
      <c r="P236" s="19"/>
      <c r="Q236" s="19"/>
      <c r="R236" s="19"/>
    </row>
    <row r="237" spans="1:18" ht="15.75" customHeight="1">
      <c r="A237" s="19"/>
      <c r="B237" s="53"/>
      <c r="C237" s="19"/>
      <c r="D237" s="19"/>
      <c r="E237" s="19"/>
      <c r="F237" s="19"/>
      <c r="G237" s="19"/>
      <c r="H237" s="19"/>
      <c r="I237" s="19"/>
      <c r="J237" s="19"/>
      <c r="K237" s="19"/>
      <c r="L237" s="19"/>
      <c r="M237" s="19"/>
      <c r="N237" s="19"/>
      <c r="O237" s="19"/>
      <c r="P237" s="19"/>
      <c r="Q237" s="19"/>
      <c r="R237" s="19"/>
    </row>
    <row r="238" spans="1:18" ht="15.75" customHeight="1">
      <c r="A238" s="19"/>
      <c r="B238" s="53"/>
      <c r="C238" s="19"/>
      <c r="D238" s="19"/>
      <c r="E238" s="19"/>
      <c r="F238" s="19"/>
      <c r="G238" s="19"/>
      <c r="H238" s="19"/>
      <c r="I238" s="19"/>
      <c r="J238" s="19"/>
      <c r="K238" s="19"/>
      <c r="L238" s="19"/>
      <c r="M238" s="19"/>
      <c r="N238" s="19"/>
      <c r="O238" s="19"/>
      <c r="P238" s="19"/>
      <c r="Q238" s="19"/>
      <c r="R238" s="19"/>
    </row>
    <row r="239" spans="1:18" ht="15.75" customHeight="1">
      <c r="A239" s="19"/>
      <c r="B239" s="53"/>
      <c r="C239" s="19"/>
      <c r="D239" s="19"/>
      <c r="E239" s="19"/>
      <c r="F239" s="19"/>
      <c r="G239" s="19"/>
      <c r="H239" s="19"/>
      <c r="I239" s="19"/>
      <c r="J239" s="19"/>
      <c r="K239" s="19"/>
      <c r="L239" s="19"/>
      <c r="M239" s="19"/>
      <c r="N239" s="19"/>
      <c r="O239" s="19"/>
      <c r="P239" s="19"/>
      <c r="Q239" s="19"/>
      <c r="R239" s="19"/>
    </row>
    <row r="240" spans="1:18" ht="15.75" customHeight="1">
      <c r="A240" s="19"/>
      <c r="B240" s="53"/>
      <c r="C240" s="19"/>
      <c r="D240" s="19"/>
      <c r="E240" s="19"/>
      <c r="F240" s="19"/>
      <c r="G240" s="19"/>
      <c r="H240" s="19"/>
      <c r="I240" s="19"/>
      <c r="J240" s="19"/>
      <c r="K240" s="19"/>
      <c r="L240" s="19"/>
      <c r="M240" s="19"/>
      <c r="N240" s="19"/>
      <c r="O240" s="19"/>
      <c r="P240" s="19"/>
      <c r="Q240" s="19"/>
      <c r="R240" s="19"/>
    </row>
    <row r="241" spans="1:18" ht="15.75" customHeight="1">
      <c r="A241" s="19"/>
      <c r="B241" s="53"/>
      <c r="C241" s="19"/>
      <c r="D241" s="19"/>
      <c r="E241" s="19"/>
      <c r="F241" s="19"/>
      <c r="G241" s="19"/>
      <c r="H241" s="19"/>
      <c r="I241" s="19"/>
      <c r="J241" s="19"/>
      <c r="K241" s="19"/>
      <c r="L241" s="19"/>
      <c r="M241" s="19"/>
      <c r="N241" s="19"/>
      <c r="O241" s="19"/>
      <c r="P241" s="19"/>
      <c r="Q241" s="19"/>
      <c r="R241" s="19"/>
    </row>
    <row r="242" spans="1:18" ht="15.75" customHeight="1">
      <c r="A242" s="19"/>
      <c r="B242" s="53"/>
      <c r="C242" s="19"/>
      <c r="D242" s="19"/>
      <c r="E242" s="19"/>
      <c r="F242" s="19"/>
      <c r="G242" s="19"/>
      <c r="H242" s="19"/>
      <c r="I242" s="19"/>
      <c r="J242" s="19"/>
      <c r="K242" s="19"/>
      <c r="L242" s="19"/>
      <c r="M242" s="19"/>
      <c r="N242" s="19"/>
      <c r="O242" s="19"/>
      <c r="P242" s="19"/>
      <c r="Q242" s="19"/>
      <c r="R242" s="19"/>
    </row>
    <row r="243" spans="1:18" ht="15.75" customHeight="1">
      <c r="A243" s="19"/>
      <c r="B243" s="53"/>
      <c r="C243" s="19"/>
      <c r="D243" s="19"/>
      <c r="E243" s="19"/>
      <c r="F243" s="19"/>
      <c r="G243" s="19"/>
      <c r="H243" s="19"/>
      <c r="I243" s="19"/>
      <c r="J243" s="19"/>
      <c r="K243" s="19"/>
      <c r="L243" s="19"/>
      <c r="M243" s="19"/>
      <c r="N243" s="19"/>
      <c r="O243" s="19"/>
      <c r="P243" s="19"/>
      <c r="Q243" s="19"/>
      <c r="R243" s="19"/>
    </row>
    <row r="244" spans="1:18" ht="15.75" customHeight="1">
      <c r="A244" s="19"/>
      <c r="B244" s="53"/>
      <c r="C244" s="19"/>
      <c r="D244" s="19"/>
      <c r="E244" s="19"/>
      <c r="F244" s="19"/>
      <c r="G244" s="19"/>
      <c r="H244" s="19"/>
      <c r="I244" s="19"/>
      <c r="J244" s="19"/>
      <c r="K244" s="19"/>
      <c r="L244" s="19"/>
      <c r="M244" s="19"/>
      <c r="N244" s="19"/>
      <c r="O244" s="19"/>
      <c r="P244" s="19"/>
      <c r="Q244" s="19"/>
      <c r="R244" s="19"/>
    </row>
    <row r="245" spans="1:18" ht="15.75" customHeight="1">
      <c r="A245" s="19"/>
      <c r="B245" s="53"/>
      <c r="C245" s="19"/>
      <c r="D245" s="19"/>
      <c r="E245" s="19"/>
      <c r="F245" s="19"/>
      <c r="G245" s="19"/>
      <c r="H245" s="19"/>
      <c r="I245" s="19"/>
      <c r="J245" s="19"/>
      <c r="K245" s="19"/>
      <c r="L245" s="19"/>
      <c r="M245" s="19"/>
      <c r="N245" s="19"/>
      <c r="O245" s="19"/>
      <c r="P245" s="19"/>
      <c r="Q245" s="19"/>
      <c r="R245" s="19"/>
    </row>
    <row r="246" spans="1:18" ht="15.75" customHeight="1">
      <c r="A246" s="19"/>
      <c r="B246" s="53"/>
      <c r="C246" s="19"/>
      <c r="D246" s="19"/>
      <c r="E246" s="19"/>
      <c r="F246" s="19"/>
      <c r="G246" s="19"/>
      <c r="H246" s="19"/>
      <c r="I246" s="19"/>
      <c r="J246" s="19"/>
      <c r="K246" s="19"/>
      <c r="L246" s="19"/>
      <c r="M246" s="19"/>
      <c r="N246" s="19"/>
      <c r="O246" s="19"/>
      <c r="P246" s="19"/>
      <c r="Q246" s="19"/>
      <c r="R246" s="19"/>
    </row>
    <row r="247" spans="1:18" ht="15.75" customHeight="1">
      <c r="A247" s="19"/>
      <c r="B247" s="53"/>
      <c r="C247" s="19"/>
      <c r="D247" s="19"/>
      <c r="E247" s="19"/>
      <c r="F247" s="19"/>
      <c r="G247" s="19"/>
      <c r="H247" s="19"/>
      <c r="I247" s="19"/>
      <c r="J247" s="19"/>
      <c r="K247" s="19"/>
      <c r="L247" s="19"/>
      <c r="M247" s="19"/>
      <c r="N247" s="19"/>
      <c r="O247" s="19"/>
      <c r="P247" s="19"/>
      <c r="Q247" s="19"/>
      <c r="R247" s="19"/>
    </row>
    <row r="248" spans="1:18" ht="15.75" customHeight="1">
      <c r="A248" s="19"/>
      <c r="B248" s="53"/>
      <c r="C248" s="19"/>
      <c r="D248" s="19"/>
      <c r="E248" s="19"/>
      <c r="F248" s="19"/>
      <c r="G248" s="19"/>
      <c r="H248" s="19"/>
      <c r="I248" s="19"/>
      <c r="J248" s="19"/>
      <c r="K248" s="19"/>
      <c r="L248" s="19"/>
      <c r="M248" s="19"/>
      <c r="N248" s="19"/>
      <c r="O248" s="19"/>
      <c r="P248" s="19"/>
      <c r="Q248" s="19"/>
      <c r="R248" s="19"/>
    </row>
    <row r="249" spans="1:18" ht="15.75" customHeight="1">
      <c r="A249" s="19"/>
      <c r="B249" s="53"/>
      <c r="C249" s="19"/>
      <c r="D249" s="19"/>
      <c r="E249" s="19"/>
      <c r="F249" s="19"/>
      <c r="G249" s="19"/>
      <c r="H249" s="19"/>
      <c r="I249" s="19"/>
      <c r="J249" s="19"/>
      <c r="K249" s="19"/>
      <c r="L249" s="19"/>
      <c r="M249" s="19"/>
      <c r="N249" s="19"/>
      <c r="O249" s="19"/>
      <c r="P249" s="19"/>
      <c r="Q249" s="19"/>
      <c r="R249" s="19"/>
    </row>
    <row r="250" spans="1:18" ht="15.75" customHeight="1">
      <c r="A250" s="19"/>
      <c r="B250" s="53"/>
      <c r="C250" s="19"/>
      <c r="D250" s="19"/>
      <c r="E250" s="19"/>
      <c r="F250" s="19"/>
      <c r="G250" s="19"/>
      <c r="H250" s="19"/>
      <c r="I250" s="19"/>
      <c r="J250" s="19"/>
      <c r="K250" s="19"/>
      <c r="L250" s="19"/>
      <c r="M250" s="19"/>
      <c r="N250" s="19"/>
      <c r="O250" s="19"/>
      <c r="P250" s="19"/>
      <c r="Q250" s="19"/>
      <c r="R250" s="19"/>
    </row>
    <row r="251" spans="1:18" ht="15.75" customHeight="1">
      <c r="A251" s="19"/>
      <c r="B251" s="53"/>
      <c r="C251" s="19"/>
      <c r="D251" s="19"/>
      <c r="E251" s="19"/>
      <c r="F251" s="19"/>
      <c r="G251" s="19"/>
      <c r="H251" s="19"/>
      <c r="I251" s="19"/>
      <c r="J251" s="19"/>
      <c r="K251" s="19"/>
      <c r="L251" s="19"/>
      <c r="M251" s="19"/>
      <c r="N251" s="19"/>
      <c r="O251" s="19"/>
      <c r="P251" s="19"/>
      <c r="Q251" s="19"/>
      <c r="R251" s="19"/>
    </row>
    <row r="252" spans="1:18" ht="15.75" customHeight="1"/>
    <row r="253" spans="1:18" ht="15.75" customHeight="1"/>
    <row r="254" spans="1:18" ht="15.75" customHeight="1"/>
    <row r="255" spans="1:18" ht="15.75" customHeight="1"/>
    <row r="256" spans="1:1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80">
    <mergeCell ref="L48:N48"/>
    <mergeCell ref="O48:P48"/>
    <mergeCell ref="L49:N49"/>
    <mergeCell ref="O49:P49"/>
    <mergeCell ref="I39:M39"/>
    <mergeCell ref="C42:K42"/>
    <mergeCell ref="E43:F43"/>
    <mergeCell ref="G43:J43"/>
    <mergeCell ref="D45:G45"/>
    <mergeCell ref="O45:P45"/>
    <mergeCell ref="O46:P46"/>
    <mergeCell ref="B30:H39"/>
    <mergeCell ref="O30:P39"/>
    <mergeCell ref="L45:N45"/>
    <mergeCell ref="L46:N46"/>
    <mergeCell ref="L47:N47"/>
    <mergeCell ref="O47:P47"/>
    <mergeCell ref="B24:F24"/>
    <mergeCell ref="B25:L25"/>
    <mergeCell ref="B26:N26"/>
    <mergeCell ref="B28:K28"/>
    <mergeCell ref="B29:H29"/>
    <mergeCell ref="O29:P29"/>
    <mergeCell ref="I31:M31"/>
    <mergeCell ref="I32:M32"/>
    <mergeCell ref="I34:M34"/>
    <mergeCell ref="I35:M35"/>
    <mergeCell ref="G24:N24"/>
    <mergeCell ref="I29:M29"/>
    <mergeCell ref="I30:M30"/>
    <mergeCell ref="D54:F54"/>
    <mergeCell ref="D55:F55"/>
    <mergeCell ref="D46:G46"/>
    <mergeCell ref="D47:G47"/>
    <mergeCell ref="D48:G48"/>
    <mergeCell ref="D49:G49"/>
    <mergeCell ref="D50:F50"/>
    <mergeCell ref="D51:F51"/>
    <mergeCell ref="D53:F53"/>
    <mergeCell ref="I36:M36"/>
    <mergeCell ref="I37:M37"/>
    <mergeCell ref="I38:M38"/>
    <mergeCell ref="I40:M40"/>
    <mergeCell ref="B21:K21"/>
    <mergeCell ref="B22:F22"/>
    <mergeCell ref="G22:N22"/>
    <mergeCell ref="B23:F23"/>
    <mergeCell ref="G23:N23"/>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F8"/>
    <mergeCell ref="G8:H8"/>
    <mergeCell ref="J8:N8"/>
    <mergeCell ref="B2:G2"/>
    <mergeCell ref="L2:N2"/>
    <mergeCell ref="B4:C4"/>
    <mergeCell ref="D4:N4"/>
    <mergeCell ref="D5:E5"/>
    <mergeCell ref="G5:H5"/>
    <mergeCell ref="J5:N5"/>
    <mergeCell ref="B5:C5"/>
  </mergeCells>
  <conditionalFormatting sqref="H46:H49">
    <cfRule type="containsText" dxfId="11" priority="1" operator="containsText" text="Nova autoria">
      <formula>NOT(ISERROR(SEARCH(("Nova autoria"),(H46))))</formula>
    </cfRule>
  </conditionalFormatting>
  <conditionalFormatting sqref="H46:H49">
    <cfRule type="containsText" dxfId="10" priority="2" operator="containsText" text="existent">
      <formula>NOT(ISERROR(SEARCH(("existent"),(H46))))</formula>
    </cfRule>
  </conditionalFormatting>
  <conditionalFormatting sqref="H46:H49">
    <cfRule type="containsText" dxfId="9" priority="3" operator="containsText" text="extern">
      <formula>NOT(ISERROR(SEARCH(("extern"),(H46))))</formula>
    </cfRule>
  </conditionalFormatting>
  <dataValidations count="4">
    <dataValidation type="list" allowBlank="1" showInputMessage="1" showErrorMessage="1" prompt="Feu clic i selecciona un valor de la llista d'elements" sqref="C46:C49">
      <formula1>"DESTACAT,A,B"</formula1>
    </dataValidation>
    <dataValidation type="list" allowBlank="1" showInputMessage="1" prompt="Indica Sí o No" sqref="D43">
      <formula1>"Sí,No"</formula1>
    </dataValidation>
    <dataValidation type="list" allowBlank="1" sqref="N25">
      <formula1>"Sí,No"</formula1>
    </dataValidation>
    <dataValidation type="list" allowBlank="1" showInputMessage="1" showErrorMessage="1" prompt="Feu clic i seleccioneu un valor de la llista d'elements" sqref="H46:H49">
      <formula1>"UOC existent,Nova autoria,Recurs extern"</formula1>
    </dataValidation>
  </dataValidations>
  <hyperlinks>
    <hyperlink ref="L2" location="Portada!A1" display="&gt;&gt; Anar a la portada"/>
    <hyperlink ref="P43" location="null!A1" display="&gt;&gt; Anar al Pressupost"/>
  </hyperlinks>
  <printOptions horizontalCentered="1" gridLines="1"/>
  <pageMargins left="0.7" right="0.7" top="0.75" bottom="0.75" header="0" footer="0"/>
  <pageSetup paperSize="8" fitToHeight="0" pageOrder="overThenDown" orientation="landscape" cellComments="atEnd"/>
  <legacyDrawing r:id="rId1"/>
  <extLst>
    <ext xmlns:x14="http://schemas.microsoft.com/office/spreadsheetml/2009/9/main" uri="{CCE6A557-97BC-4b89-ADB6-D9C93CAAB3DF}">
      <x14:dataValidations xmlns:xm="http://schemas.microsoft.com/office/excel/2006/main" count="1">
        <x14:dataValidation type="list" allowBlank="1">
          <x14:formula1>
            <xm:f>Portada!$B$47:$K$48</xm:f>
          </x14:formula1>
          <xm:sqref>B23:B24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pageSetUpPr fitToPage="1"/>
  </sheetPr>
  <dimension ref="A1:R978"/>
  <sheetViews>
    <sheetView showGridLines="0" topLeftCell="A40" zoomScale="75" zoomScaleNormal="75" workbookViewId="0">
      <selection activeCell="A34" sqref="A34:XFD34"/>
    </sheetView>
  </sheetViews>
  <sheetFormatPr defaultColWidth="12.6328125" defaultRowHeight="1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27.08984375" customWidth="1"/>
  </cols>
  <sheetData>
    <row r="1" spans="1:18" ht="12.75" customHeight="1">
      <c r="A1" s="17"/>
      <c r="B1" s="50"/>
      <c r="C1" s="17"/>
      <c r="D1" s="17"/>
      <c r="E1" s="17"/>
      <c r="F1" s="17"/>
      <c r="G1" s="17"/>
      <c r="H1" s="17"/>
      <c r="I1" s="17"/>
      <c r="J1" s="17"/>
      <c r="K1" s="17"/>
      <c r="L1" s="17"/>
      <c r="M1" s="17"/>
      <c r="N1" s="17"/>
      <c r="O1" s="17"/>
      <c r="P1" s="17"/>
      <c r="Q1" s="17"/>
      <c r="R1" s="19"/>
    </row>
    <row r="2" spans="1:18" ht="15.75" customHeight="1">
      <c r="A2" s="17"/>
      <c r="B2" s="138" t="s">
        <v>3</v>
      </c>
      <c r="C2" s="116"/>
      <c r="D2" s="116"/>
      <c r="E2" s="116"/>
      <c r="F2" s="116"/>
      <c r="G2" s="116"/>
      <c r="H2" s="51"/>
      <c r="I2" s="51"/>
      <c r="J2" s="51"/>
      <c r="K2" s="51"/>
      <c r="L2" s="164" t="s">
        <v>67</v>
      </c>
      <c r="M2" s="116"/>
      <c r="N2" s="116"/>
      <c r="O2" s="17"/>
      <c r="P2" s="17"/>
      <c r="Q2" s="17"/>
      <c r="R2" s="19"/>
    </row>
    <row r="3" spans="1:18" ht="15.75" customHeight="1">
      <c r="A3" s="17"/>
      <c r="B3" s="50"/>
      <c r="C3" s="17"/>
      <c r="D3" s="17"/>
      <c r="E3" s="17"/>
      <c r="F3" s="17"/>
      <c r="G3" s="17"/>
      <c r="H3" s="17"/>
      <c r="I3" s="17"/>
      <c r="J3" s="17"/>
      <c r="K3" s="17"/>
      <c r="L3" s="17"/>
      <c r="M3" s="17"/>
      <c r="N3" s="17"/>
      <c r="O3" s="17"/>
      <c r="P3" s="17"/>
      <c r="Q3" s="17"/>
      <c r="R3" s="19"/>
    </row>
    <row r="4" spans="1:18" ht="39" customHeight="1">
      <c r="A4" s="17"/>
      <c r="B4" s="111" t="s">
        <v>4</v>
      </c>
      <c r="C4" s="123"/>
      <c r="D4" s="165" t="str">
        <f>Portada!D11</f>
        <v>Ús de bases de dades</v>
      </c>
      <c r="E4" s="112"/>
      <c r="F4" s="112"/>
      <c r="G4" s="112"/>
      <c r="H4" s="112"/>
      <c r="I4" s="112"/>
      <c r="J4" s="112"/>
      <c r="K4" s="112"/>
      <c r="L4" s="112"/>
      <c r="M4" s="112"/>
      <c r="N4" s="123"/>
      <c r="O4" s="17"/>
      <c r="P4" s="17"/>
      <c r="Q4" s="17"/>
      <c r="R4" s="19"/>
    </row>
    <row r="5" spans="1:18" ht="15.75" customHeight="1">
      <c r="A5" s="17"/>
      <c r="B5" s="111" t="s">
        <v>7</v>
      </c>
      <c r="C5" s="123"/>
      <c r="D5" s="166">
        <f>Portada!D12</f>
        <v>22621</v>
      </c>
      <c r="E5" s="123"/>
      <c r="F5" s="26" t="s">
        <v>8</v>
      </c>
      <c r="G5" s="167" t="str">
        <f>Portada!F12</f>
        <v>anglès</v>
      </c>
      <c r="H5" s="123"/>
      <c r="I5" s="23" t="s">
        <v>10</v>
      </c>
      <c r="J5" s="168">
        <f>Portada!I12</f>
        <v>20191</v>
      </c>
      <c r="K5" s="112"/>
      <c r="L5" s="112"/>
      <c r="M5" s="112"/>
      <c r="N5" s="123"/>
      <c r="O5" s="17"/>
      <c r="P5" s="17"/>
      <c r="Q5" s="17"/>
      <c r="R5" s="19"/>
    </row>
    <row r="6" spans="1:18" ht="15.75" customHeight="1">
      <c r="A6" s="17"/>
      <c r="B6" s="111" t="s">
        <v>12</v>
      </c>
      <c r="C6" s="123"/>
      <c r="D6" s="169" t="str">
        <f>Portada!D13</f>
        <v>Obligatòria</v>
      </c>
      <c r="E6" s="112"/>
      <c r="F6" s="112"/>
      <c r="G6" s="112"/>
      <c r="H6" s="112"/>
      <c r="I6" s="112"/>
      <c r="J6" s="112"/>
      <c r="K6" s="112"/>
      <c r="L6" s="112"/>
      <c r="M6" s="112"/>
      <c r="N6" s="123"/>
      <c r="O6" s="17"/>
      <c r="P6" s="17"/>
      <c r="Q6" s="17"/>
      <c r="R6" s="19"/>
    </row>
    <row r="7" spans="1:18" ht="15.75" customHeight="1">
      <c r="A7" s="17"/>
      <c r="B7" s="111" t="s">
        <v>16</v>
      </c>
      <c r="C7" s="123"/>
      <c r="D7" s="170" t="str">
        <f>Portada!D14</f>
        <v>Grau en Bsc. in Software Development</v>
      </c>
      <c r="E7" s="102"/>
      <c r="F7" s="102"/>
      <c r="G7" s="102"/>
      <c r="H7" s="102"/>
      <c r="I7" s="102"/>
      <c r="J7" s="102"/>
      <c r="K7" s="102"/>
      <c r="L7" s="102"/>
      <c r="M7" s="102"/>
      <c r="N7" s="103"/>
      <c r="O7" s="17"/>
      <c r="P7" s="17"/>
      <c r="Q7" s="17"/>
      <c r="R7" s="19"/>
    </row>
    <row r="8" spans="1:18" ht="15.75" customHeight="1">
      <c r="A8" s="17"/>
      <c r="B8" s="177" t="s">
        <v>18</v>
      </c>
      <c r="C8" s="123"/>
      <c r="D8" s="171" t="str">
        <f>Portada!D15</f>
        <v>Cristina Pérez Solà/M. Elena Rodríguez</v>
      </c>
      <c r="E8" s="112"/>
      <c r="F8" s="123"/>
      <c r="G8" s="172" t="s">
        <v>20</v>
      </c>
      <c r="H8" s="112"/>
      <c r="I8" s="52" t="str">
        <f>Portada!H15</f>
        <v>No</v>
      </c>
      <c r="J8" s="171">
        <f>Portada!I15</f>
        <v>0</v>
      </c>
      <c r="K8" s="112"/>
      <c r="L8" s="112"/>
      <c r="M8" s="112"/>
      <c r="N8" s="123"/>
      <c r="O8" s="17"/>
      <c r="P8" s="17"/>
      <c r="Q8" s="17"/>
    </row>
    <row r="9" spans="1:18" ht="15.75" customHeight="1">
      <c r="A9" s="17"/>
      <c r="B9" s="111" t="s">
        <v>22</v>
      </c>
      <c r="C9" s="123"/>
      <c r="D9" s="173" t="str">
        <f>Portada!D16</f>
        <v>TBC</v>
      </c>
      <c r="E9" s="105"/>
      <c r="F9" s="105"/>
      <c r="G9" s="105"/>
      <c r="H9" s="105"/>
      <c r="I9" s="105"/>
      <c r="J9" s="105"/>
      <c r="K9" s="105"/>
      <c r="L9" s="105"/>
      <c r="M9" s="105"/>
      <c r="N9" s="106"/>
      <c r="O9" s="17"/>
      <c r="P9" s="17"/>
      <c r="Q9" s="17"/>
      <c r="R9" s="19"/>
    </row>
    <row r="10" spans="1:18" ht="15.75" customHeight="1">
      <c r="A10" s="17"/>
      <c r="B10" s="111" t="s">
        <v>24</v>
      </c>
      <c r="C10" s="123"/>
      <c r="D10" s="169" t="str">
        <f>Portada!D17</f>
        <v>Eugènia Santamaría</v>
      </c>
      <c r="E10" s="112"/>
      <c r="F10" s="112"/>
      <c r="G10" s="112"/>
      <c r="H10" s="112"/>
      <c r="I10" s="112"/>
      <c r="J10" s="112"/>
      <c r="K10" s="112"/>
      <c r="L10" s="112"/>
      <c r="M10" s="112"/>
      <c r="N10" s="123"/>
      <c r="O10" s="17"/>
      <c r="P10" s="17"/>
      <c r="Q10" s="17"/>
      <c r="R10" s="19"/>
    </row>
    <row r="11" spans="1:18" ht="15.75" customHeight="1">
      <c r="A11" s="17"/>
      <c r="B11" s="111" t="s">
        <v>27</v>
      </c>
      <c r="C11" s="123"/>
      <c r="D11" s="178">
        <f>Portada!D18</f>
        <v>6</v>
      </c>
      <c r="E11" s="112"/>
      <c r="F11" s="123"/>
      <c r="G11" s="111" t="s">
        <v>28</v>
      </c>
      <c r="H11" s="112"/>
      <c r="I11" s="178">
        <f>Portada!I18</f>
        <v>6</v>
      </c>
      <c r="J11" s="112"/>
      <c r="K11" s="112"/>
      <c r="L11" s="112"/>
      <c r="M11" s="112"/>
      <c r="N11" s="123"/>
      <c r="O11" s="17"/>
      <c r="P11" s="17"/>
      <c r="Q11" s="17"/>
      <c r="R11" s="19"/>
    </row>
    <row r="12" spans="1:18" ht="15.75" customHeight="1">
      <c r="A12" s="17"/>
      <c r="B12" s="50"/>
      <c r="C12" s="17"/>
      <c r="D12" s="17"/>
      <c r="E12" s="17"/>
      <c r="F12" s="17"/>
      <c r="G12" s="17"/>
      <c r="H12" s="17"/>
      <c r="I12" s="17"/>
      <c r="J12" s="17"/>
      <c r="K12" s="17"/>
      <c r="L12" s="17"/>
      <c r="M12" s="17"/>
      <c r="N12" s="17"/>
      <c r="O12" s="17"/>
      <c r="P12" s="17"/>
      <c r="Q12" s="17"/>
      <c r="R12" s="19"/>
    </row>
    <row r="13" spans="1:18" ht="15.75" customHeight="1">
      <c r="A13" s="19"/>
      <c r="B13" s="53"/>
      <c r="C13" s="19"/>
      <c r="D13" s="19"/>
      <c r="E13" s="19"/>
      <c r="F13" s="19"/>
      <c r="G13" s="19"/>
      <c r="H13" s="19"/>
      <c r="I13" s="19"/>
      <c r="J13" s="19"/>
      <c r="K13" s="19"/>
      <c r="L13" s="19"/>
      <c r="M13" s="19"/>
      <c r="N13" s="19"/>
      <c r="O13" s="19"/>
      <c r="P13" s="19"/>
      <c r="Q13" s="19"/>
      <c r="R13" s="19"/>
    </row>
    <row r="14" spans="1:18" ht="15.75" customHeight="1">
      <c r="A14" s="17"/>
      <c r="B14" s="50"/>
      <c r="C14" s="17"/>
      <c r="D14" s="17"/>
      <c r="E14" s="17"/>
      <c r="F14" s="17"/>
      <c r="G14" s="17"/>
      <c r="H14" s="17"/>
      <c r="I14" s="17"/>
      <c r="J14" s="17"/>
      <c r="K14" s="17"/>
      <c r="L14" s="17"/>
      <c r="M14" s="17"/>
      <c r="N14" s="17"/>
      <c r="O14" s="17"/>
      <c r="P14" s="17"/>
      <c r="Q14" s="17"/>
      <c r="R14" s="19"/>
    </row>
    <row r="15" spans="1:18" ht="35" customHeight="1">
      <c r="A15" s="17"/>
      <c r="B15" s="174" t="s">
        <v>179</v>
      </c>
      <c r="C15" s="123"/>
      <c r="D15" s="179" t="str">
        <f>Portada!C27</f>
        <v>La calçada és un recurs compartit i una base de dades també</v>
      </c>
      <c r="E15" s="112"/>
      <c r="F15" s="112"/>
      <c r="G15" s="112"/>
      <c r="H15" s="112"/>
      <c r="I15" s="112"/>
      <c r="J15" s="112"/>
      <c r="K15" s="112"/>
      <c r="L15" s="112"/>
      <c r="M15" s="112"/>
      <c r="N15" s="123"/>
      <c r="O15" s="17"/>
      <c r="P15" s="17"/>
      <c r="Q15" s="17"/>
      <c r="R15" s="19"/>
    </row>
    <row r="16" spans="1:18" ht="15.75" customHeight="1">
      <c r="A16" s="17"/>
      <c r="B16" s="111" t="s">
        <v>27</v>
      </c>
      <c r="C16" s="123"/>
      <c r="D16" s="180">
        <f>Portada!H27</f>
        <v>0.75</v>
      </c>
      <c r="E16" s="105"/>
      <c r="F16" s="105"/>
      <c r="G16" s="105"/>
      <c r="H16" s="105"/>
      <c r="I16" s="105"/>
      <c r="J16" s="105"/>
      <c r="K16" s="105"/>
      <c r="L16" s="105"/>
      <c r="M16" s="105"/>
      <c r="N16" s="105"/>
      <c r="O16" s="17"/>
      <c r="P16" s="17"/>
      <c r="Q16" s="17"/>
      <c r="R16" s="19"/>
    </row>
    <row r="17" spans="1:18" ht="15.75" customHeight="1">
      <c r="A17" s="17"/>
      <c r="B17" s="110" t="s">
        <v>69</v>
      </c>
      <c r="C17" s="103"/>
      <c r="D17" s="178" t="s">
        <v>70</v>
      </c>
      <c r="E17" s="112"/>
      <c r="F17" s="112"/>
      <c r="G17" s="112"/>
      <c r="H17" s="112"/>
      <c r="I17" s="112"/>
      <c r="J17" s="112"/>
      <c r="K17" s="112"/>
      <c r="L17" s="112"/>
      <c r="M17" s="123"/>
      <c r="N17" s="54">
        <f>N40</f>
        <v>0.67013888888888906</v>
      </c>
      <c r="O17" s="17"/>
      <c r="P17" s="17"/>
      <c r="Q17" s="17"/>
      <c r="R17" s="19"/>
    </row>
    <row r="18" spans="1:18" ht="15.75" customHeight="1">
      <c r="A18" s="17"/>
      <c r="B18" s="175"/>
      <c r="C18" s="176"/>
      <c r="D18" s="178" t="s">
        <v>71</v>
      </c>
      <c r="E18" s="112"/>
      <c r="F18" s="112"/>
      <c r="G18" s="112"/>
      <c r="H18" s="112"/>
      <c r="I18" s="112"/>
      <c r="J18" s="112"/>
      <c r="K18" s="112"/>
      <c r="L18" s="112"/>
      <c r="M18" s="123"/>
      <c r="N18" s="55">
        <f>N19-N17</f>
        <v>0.11111111111111094</v>
      </c>
      <c r="O18" s="17"/>
      <c r="P18" s="17"/>
      <c r="Q18" s="17"/>
      <c r="R18" s="19"/>
    </row>
    <row r="19" spans="1:18" ht="15.75" customHeight="1">
      <c r="A19" s="17"/>
      <c r="B19" s="104"/>
      <c r="C19" s="106"/>
      <c r="D19" s="181" t="s">
        <v>72</v>
      </c>
      <c r="E19" s="102"/>
      <c r="F19" s="102"/>
      <c r="G19" s="102"/>
      <c r="H19" s="102"/>
      <c r="I19" s="102"/>
      <c r="J19" s="102"/>
      <c r="K19" s="102"/>
      <c r="L19" s="102"/>
      <c r="M19" s="103"/>
      <c r="N19" s="56">
        <f>D16*"25:00"</f>
        <v>0.78125</v>
      </c>
      <c r="O19" s="17"/>
      <c r="P19" s="17"/>
      <c r="Q19" s="17"/>
      <c r="R19" s="19"/>
    </row>
    <row r="20" spans="1:18" ht="15.75" customHeight="1">
      <c r="A20" s="17"/>
      <c r="B20" s="50"/>
      <c r="C20" s="17"/>
      <c r="D20" s="17"/>
      <c r="E20" s="17"/>
      <c r="F20" s="17"/>
      <c r="G20" s="17"/>
      <c r="H20" s="17"/>
      <c r="I20" s="17"/>
      <c r="J20" s="17"/>
      <c r="K20" s="17"/>
      <c r="L20" s="17"/>
      <c r="M20" s="17"/>
      <c r="N20" s="17"/>
      <c r="O20" s="17"/>
      <c r="P20" s="17"/>
      <c r="Q20" s="17"/>
      <c r="R20" s="19"/>
    </row>
    <row r="21" spans="1:18" ht="15.75" customHeight="1">
      <c r="A21" s="17"/>
      <c r="B21" s="138" t="s">
        <v>73</v>
      </c>
      <c r="C21" s="116"/>
      <c r="D21" s="116"/>
      <c r="E21" s="116"/>
      <c r="F21" s="116"/>
      <c r="G21" s="116"/>
      <c r="H21" s="116"/>
      <c r="I21" s="116"/>
      <c r="J21" s="116"/>
      <c r="K21" s="116"/>
      <c r="L21" s="17"/>
      <c r="M21" s="17"/>
      <c r="N21" s="17"/>
      <c r="O21" s="17"/>
      <c r="P21" s="17"/>
      <c r="Q21" s="17"/>
      <c r="R21" s="19"/>
    </row>
    <row r="22" spans="1:18" ht="15.75" customHeight="1">
      <c r="A22" s="17"/>
      <c r="B22" s="111" t="s">
        <v>74</v>
      </c>
      <c r="C22" s="112"/>
      <c r="D22" s="112"/>
      <c r="E22" s="112"/>
      <c r="F22" s="112"/>
      <c r="G22" s="111" t="s">
        <v>75</v>
      </c>
      <c r="H22" s="112"/>
      <c r="I22" s="112"/>
      <c r="J22" s="112"/>
      <c r="K22" s="112"/>
      <c r="L22" s="112"/>
      <c r="M22" s="112"/>
      <c r="N22" s="123"/>
      <c r="O22" s="17"/>
      <c r="P22" s="17"/>
      <c r="Q22" s="17"/>
      <c r="R22" s="19"/>
    </row>
    <row r="23" spans="1:18" ht="165.5" customHeight="1">
      <c r="A23" s="17"/>
      <c r="B23" s="182" t="s">
        <v>65</v>
      </c>
      <c r="C23" s="148"/>
      <c r="D23" s="148"/>
      <c r="E23" s="148"/>
      <c r="F23" s="148"/>
      <c r="G23" s="203" t="s">
        <v>180</v>
      </c>
      <c r="H23" s="148"/>
      <c r="I23" s="148"/>
      <c r="J23" s="148"/>
      <c r="K23" s="148"/>
      <c r="L23" s="148"/>
      <c r="M23" s="148"/>
      <c r="N23" s="148"/>
      <c r="O23" s="17"/>
      <c r="P23" s="17"/>
      <c r="Q23" s="17"/>
      <c r="R23" s="19"/>
    </row>
    <row r="24" spans="1:18" ht="119.5" customHeight="1">
      <c r="A24" s="17"/>
      <c r="B24" s="182" t="s">
        <v>66</v>
      </c>
      <c r="C24" s="148"/>
      <c r="D24" s="148"/>
      <c r="E24" s="148"/>
      <c r="F24" s="148"/>
      <c r="G24" s="203" t="s">
        <v>181</v>
      </c>
      <c r="H24" s="148"/>
      <c r="I24" s="148"/>
      <c r="J24" s="148"/>
      <c r="K24" s="148"/>
      <c r="L24" s="148"/>
      <c r="M24" s="148"/>
      <c r="N24" s="148"/>
      <c r="O24" s="17"/>
      <c r="P24" s="17"/>
      <c r="Q24" s="17"/>
      <c r="R24" s="19"/>
    </row>
    <row r="25" spans="1:18" ht="15.75" customHeight="1">
      <c r="A25" s="57"/>
      <c r="B25" s="183" t="s">
        <v>77</v>
      </c>
      <c r="C25" s="150"/>
      <c r="D25" s="150"/>
      <c r="E25" s="150"/>
      <c r="F25" s="150"/>
      <c r="G25" s="150"/>
      <c r="H25" s="150"/>
      <c r="I25" s="150"/>
      <c r="J25" s="150"/>
      <c r="K25" s="150"/>
      <c r="L25" s="184"/>
      <c r="M25" s="58" t="s">
        <v>78</v>
      </c>
      <c r="N25" s="86" t="s">
        <v>21</v>
      </c>
      <c r="O25" s="60"/>
      <c r="P25" s="60"/>
      <c r="Q25" s="60"/>
      <c r="R25" s="61"/>
    </row>
    <row r="26" spans="1:18" ht="226.5" customHeight="1">
      <c r="A26" s="17"/>
      <c r="B26" s="190" t="s">
        <v>182</v>
      </c>
      <c r="C26" s="116"/>
      <c r="D26" s="116"/>
      <c r="E26" s="116"/>
      <c r="F26" s="116"/>
      <c r="G26" s="116"/>
      <c r="H26" s="116"/>
      <c r="I26" s="116"/>
      <c r="J26" s="116"/>
      <c r="K26" s="116"/>
      <c r="L26" s="116"/>
      <c r="M26" s="116"/>
      <c r="N26" s="116"/>
      <c r="O26" s="17"/>
      <c r="P26" s="17"/>
      <c r="Q26" s="17"/>
      <c r="R26" s="19"/>
    </row>
    <row r="27" spans="1:18" ht="15.75" customHeight="1">
      <c r="A27" s="17"/>
      <c r="B27" s="50"/>
      <c r="C27" s="17"/>
      <c r="D27" s="17"/>
      <c r="E27" s="17"/>
      <c r="F27" s="17"/>
      <c r="G27" s="17"/>
      <c r="H27" s="17"/>
      <c r="I27" s="17"/>
      <c r="J27" s="17"/>
      <c r="K27" s="17"/>
      <c r="L27" s="17"/>
      <c r="M27" s="17"/>
      <c r="N27" s="17"/>
      <c r="O27" s="17"/>
      <c r="P27" s="17"/>
      <c r="Q27" s="17"/>
      <c r="R27" s="19"/>
    </row>
    <row r="28" spans="1:18" ht="15.75" customHeight="1">
      <c r="A28" s="17"/>
      <c r="B28" s="138" t="s">
        <v>80</v>
      </c>
      <c r="C28" s="116"/>
      <c r="D28" s="116"/>
      <c r="E28" s="116"/>
      <c r="F28" s="116"/>
      <c r="G28" s="116"/>
      <c r="H28" s="116"/>
      <c r="I28" s="116"/>
      <c r="J28" s="116"/>
      <c r="K28" s="116"/>
      <c r="L28" s="17"/>
      <c r="M28" s="17"/>
      <c r="N28" s="17"/>
      <c r="O28" s="17"/>
      <c r="P28" s="17"/>
      <c r="Q28" s="17"/>
      <c r="R28" s="19"/>
    </row>
    <row r="29" spans="1:18" ht="15.75" customHeight="1">
      <c r="A29" s="17"/>
      <c r="B29" s="111" t="s">
        <v>81</v>
      </c>
      <c r="C29" s="112"/>
      <c r="D29" s="112"/>
      <c r="E29" s="112"/>
      <c r="F29" s="112"/>
      <c r="G29" s="112"/>
      <c r="H29" s="123"/>
      <c r="I29" s="111" t="s">
        <v>82</v>
      </c>
      <c r="J29" s="112"/>
      <c r="K29" s="112"/>
      <c r="L29" s="112"/>
      <c r="M29" s="123"/>
      <c r="N29" s="26" t="s">
        <v>83</v>
      </c>
      <c r="O29" s="111" t="s">
        <v>84</v>
      </c>
      <c r="P29" s="123"/>
      <c r="Q29" s="17"/>
      <c r="R29" s="19"/>
    </row>
    <row r="30" spans="1:18" ht="15.75" customHeight="1">
      <c r="A30" s="17"/>
      <c r="B30" s="194" t="s">
        <v>183</v>
      </c>
      <c r="C30" s="116"/>
      <c r="D30" s="116"/>
      <c r="E30" s="116"/>
      <c r="F30" s="116"/>
      <c r="G30" s="116"/>
      <c r="H30" s="116"/>
      <c r="I30" s="185" t="s">
        <v>86</v>
      </c>
      <c r="J30" s="148"/>
      <c r="K30" s="148"/>
      <c r="L30" s="148"/>
      <c r="M30" s="148"/>
      <c r="N30" s="62">
        <f>K50</f>
        <v>0.46180555555555552</v>
      </c>
      <c r="O30" s="194" t="s">
        <v>87</v>
      </c>
      <c r="P30" s="116"/>
      <c r="Q30" s="17"/>
      <c r="R30" s="19"/>
    </row>
    <row r="31" spans="1:18" ht="73.5" customHeight="1">
      <c r="A31" s="17"/>
      <c r="B31" s="193"/>
      <c r="C31" s="116"/>
      <c r="D31" s="116"/>
      <c r="E31" s="116"/>
      <c r="F31" s="116"/>
      <c r="G31" s="116"/>
      <c r="H31" s="116"/>
      <c r="I31" s="186" t="s">
        <v>184</v>
      </c>
      <c r="J31" s="150"/>
      <c r="K31" s="150"/>
      <c r="L31" s="150"/>
      <c r="M31" s="150"/>
      <c r="N31" s="87">
        <v>6.25E-2</v>
      </c>
      <c r="O31" s="193"/>
      <c r="P31" s="116"/>
      <c r="Q31" s="17"/>
      <c r="R31" s="19"/>
    </row>
    <row r="32" spans="1:18" ht="50" customHeight="1">
      <c r="A32" s="17"/>
      <c r="B32" s="193"/>
      <c r="C32" s="116"/>
      <c r="D32" s="116"/>
      <c r="E32" s="116"/>
      <c r="F32" s="116"/>
      <c r="G32" s="116"/>
      <c r="H32" s="116"/>
      <c r="I32" s="186" t="s">
        <v>185</v>
      </c>
      <c r="J32" s="150"/>
      <c r="K32" s="150"/>
      <c r="L32" s="150"/>
      <c r="M32" s="150"/>
      <c r="N32" s="87">
        <v>2.0833333333333332E-2</v>
      </c>
      <c r="O32" s="193"/>
      <c r="P32" s="116"/>
      <c r="Q32" s="17"/>
      <c r="R32" s="19"/>
    </row>
    <row r="33" spans="1:18" ht="49" customHeight="1">
      <c r="A33" s="17"/>
      <c r="B33" s="193"/>
      <c r="C33" s="116"/>
      <c r="D33" s="116"/>
      <c r="E33" s="116"/>
      <c r="F33" s="116"/>
      <c r="G33" s="116"/>
      <c r="H33" s="116"/>
      <c r="I33" s="186" t="s">
        <v>186</v>
      </c>
      <c r="J33" s="150"/>
      <c r="K33" s="150"/>
      <c r="L33" s="150"/>
      <c r="M33" s="150"/>
      <c r="N33" s="87">
        <v>8.3333333333333329E-2</v>
      </c>
      <c r="O33" s="193"/>
      <c r="P33" s="116"/>
      <c r="Q33" s="17"/>
      <c r="R33" s="19"/>
    </row>
    <row r="34" spans="1:18" ht="62" customHeight="1">
      <c r="A34" s="17"/>
      <c r="B34" s="193"/>
      <c r="C34" s="116"/>
      <c r="D34" s="116"/>
      <c r="E34" s="116"/>
      <c r="F34" s="116"/>
      <c r="G34" s="116"/>
      <c r="H34" s="116"/>
      <c r="I34" s="186" t="s">
        <v>187</v>
      </c>
      <c r="J34" s="150"/>
      <c r="K34" s="150"/>
      <c r="L34" s="150"/>
      <c r="M34" s="150"/>
      <c r="N34" s="87">
        <v>2.0833333333333332E-2</v>
      </c>
      <c r="O34" s="193"/>
      <c r="P34" s="116"/>
      <c r="Q34" s="17"/>
      <c r="R34" s="19"/>
    </row>
    <row r="35" spans="1:18" ht="60" customHeight="1">
      <c r="A35" s="17"/>
      <c r="B35" s="193"/>
      <c r="C35" s="116"/>
      <c r="D35" s="116"/>
      <c r="E35" s="116"/>
      <c r="F35" s="116"/>
      <c r="G35" s="116"/>
      <c r="H35" s="116"/>
      <c r="I35" s="186" t="s">
        <v>188</v>
      </c>
      <c r="J35" s="150"/>
      <c r="K35" s="150"/>
      <c r="L35" s="150"/>
      <c r="M35" s="150"/>
      <c r="N35" s="87">
        <v>2.0833333333333332E-2</v>
      </c>
      <c r="O35" s="193"/>
      <c r="P35" s="116"/>
      <c r="Q35" s="17"/>
      <c r="R35" s="19"/>
    </row>
    <row r="36" spans="1:18" ht="15.75" customHeight="1">
      <c r="A36" s="17"/>
      <c r="B36" s="193"/>
      <c r="C36" s="116"/>
      <c r="D36" s="116"/>
      <c r="E36" s="116"/>
      <c r="F36" s="116"/>
      <c r="G36" s="116"/>
      <c r="H36" s="116"/>
      <c r="I36" s="186"/>
      <c r="J36" s="150"/>
      <c r="K36" s="150"/>
      <c r="L36" s="150"/>
      <c r="M36" s="150"/>
      <c r="N36" s="63"/>
      <c r="O36" s="193"/>
      <c r="P36" s="116"/>
      <c r="Q36" s="17"/>
      <c r="R36" s="19"/>
    </row>
    <row r="37" spans="1:18" ht="15.75" customHeight="1">
      <c r="A37" s="17"/>
      <c r="B37" s="193"/>
      <c r="C37" s="116"/>
      <c r="D37" s="116"/>
      <c r="E37" s="116"/>
      <c r="F37" s="116"/>
      <c r="G37" s="116"/>
      <c r="H37" s="116"/>
      <c r="I37" s="186"/>
      <c r="J37" s="150"/>
      <c r="K37" s="150"/>
      <c r="L37" s="150"/>
      <c r="M37" s="150"/>
      <c r="N37" s="63"/>
      <c r="O37" s="193"/>
      <c r="P37" s="116"/>
      <c r="Q37" s="17"/>
      <c r="R37" s="19"/>
    </row>
    <row r="38" spans="1:18" ht="15.75" customHeight="1">
      <c r="A38" s="17"/>
      <c r="B38" s="193"/>
      <c r="C38" s="116"/>
      <c r="D38" s="116"/>
      <c r="E38" s="116"/>
      <c r="F38" s="116"/>
      <c r="G38" s="116"/>
      <c r="H38" s="116"/>
      <c r="I38" s="186"/>
      <c r="J38" s="150"/>
      <c r="K38" s="150"/>
      <c r="L38" s="150"/>
      <c r="M38" s="150"/>
      <c r="N38" s="63"/>
      <c r="O38" s="193"/>
      <c r="P38" s="116"/>
      <c r="Q38" s="17"/>
      <c r="R38" s="19"/>
    </row>
    <row r="39" spans="1:18" ht="113.5" customHeight="1">
      <c r="A39" s="17"/>
      <c r="B39" s="193"/>
      <c r="C39" s="116"/>
      <c r="D39" s="116"/>
      <c r="E39" s="116"/>
      <c r="F39" s="116"/>
      <c r="G39" s="116"/>
      <c r="H39" s="116"/>
      <c r="I39" s="186"/>
      <c r="J39" s="150"/>
      <c r="K39" s="150"/>
      <c r="L39" s="150"/>
      <c r="M39" s="150"/>
      <c r="N39" s="63"/>
      <c r="O39" s="193"/>
      <c r="P39" s="116"/>
      <c r="Q39" s="17"/>
      <c r="R39" s="19"/>
    </row>
    <row r="40" spans="1:18" ht="15.75" customHeight="1">
      <c r="A40" s="17"/>
      <c r="B40" s="50"/>
      <c r="C40" s="17"/>
      <c r="D40" s="17"/>
      <c r="E40" s="17"/>
      <c r="F40" s="17"/>
      <c r="G40" s="17"/>
      <c r="H40" s="17"/>
      <c r="I40" s="153" t="s">
        <v>93</v>
      </c>
      <c r="J40" s="116"/>
      <c r="K40" s="116"/>
      <c r="L40" s="116"/>
      <c r="M40" s="116"/>
      <c r="N40" s="64">
        <f>SUM(N30:N39)</f>
        <v>0.67013888888888906</v>
      </c>
      <c r="O40" s="17"/>
      <c r="P40" s="17"/>
      <c r="Q40" s="17"/>
      <c r="R40" s="19"/>
    </row>
    <row r="41" spans="1:18" ht="15.75" customHeight="1">
      <c r="A41" s="17"/>
      <c r="B41" s="50"/>
      <c r="C41" s="17"/>
      <c r="D41" s="17"/>
      <c r="E41" s="17"/>
      <c r="F41" s="17"/>
      <c r="G41" s="17"/>
      <c r="H41" s="17"/>
      <c r="I41" s="17"/>
      <c r="J41" s="17"/>
      <c r="K41" s="17"/>
      <c r="L41" s="17"/>
      <c r="M41" s="17"/>
      <c r="N41" s="17"/>
      <c r="O41" s="17"/>
      <c r="P41" s="17"/>
      <c r="Q41" s="17"/>
      <c r="R41" s="19"/>
    </row>
    <row r="42" spans="1:18" ht="15.75" customHeight="1">
      <c r="A42" s="17"/>
      <c r="B42" s="18" t="s">
        <v>189</v>
      </c>
      <c r="C42" s="195" t="str">
        <f>D15</f>
        <v>La calçada és un recurs compartit i una base de dades també</v>
      </c>
      <c r="D42" s="116"/>
      <c r="E42" s="116"/>
      <c r="F42" s="116"/>
      <c r="G42" s="116"/>
      <c r="H42" s="116"/>
      <c r="I42" s="116"/>
      <c r="J42" s="116"/>
      <c r="K42" s="116"/>
      <c r="L42" s="18"/>
      <c r="M42" s="18"/>
      <c r="N42" s="18"/>
      <c r="O42" s="18"/>
      <c r="P42" s="65"/>
      <c r="Q42" s="65"/>
      <c r="R42" s="19"/>
    </row>
    <row r="43" spans="1:18" ht="15.75" customHeight="1">
      <c r="A43" s="17"/>
      <c r="B43" s="18"/>
      <c r="C43" s="66" t="s">
        <v>95</v>
      </c>
      <c r="D43" s="90" t="s">
        <v>21</v>
      </c>
      <c r="E43" s="196" t="s">
        <v>96</v>
      </c>
      <c r="F43" s="116"/>
      <c r="G43" s="197"/>
      <c r="H43" s="116"/>
      <c r="I43" s="116"/>
      <c r="J43" s="116"/>
      <c r="K43" s="68"/>
      <c r="L43" s="18" t="s">
        <v>97</v>
      </c>
      <c r="M43" s="18"/>
      <c r="N43" s="18"/>
      <c r="O43" s="18"/>
      <c r="P43" s="69" t="s">
        <v>98</v>
      </c>
      <c r="Q43" s="65"/>
      <c r="R43" s="19"/>
    </row>
    <row r="44" spans="1:18" ht="9.75" customHeight="1">
      <c r="A44" s="17"/>
      <c r="B44" s="24"/>
      <c r="C44" s="49"/>
      <c r="D44" s="70"/>
      <c r="E44" s="70"/>
      <c r="F44" s="70"/>
      <c r="G44" s="70"/>
      <c r="H44" s="41"/>
      <c r="I44" s="41"/>
      <c r="J44" s="41"/>
      <c r="K44" s="41"/>
      <c r="L44" s="17"/>
      <c r="M44" s="17"/>
      <c r="N44" s="17"/>
      <c r="O44" s="17"/>
      <c r="P44" s="17"/>
      <c r="Q44" s="17"/>
      <c r="R44" s="19"/>
    </row>
    <row r="45" spans="1:18" ht="37.5" customHeight="1">
      <c r="A45" s="17"/>
      <c r="B45" s="23" t="s">
        <v>99</v>
      </c>
      <c r="C45" s="71" t="s">
        <v>100</v>
      </c>
      <c r="D45" s="139" t="s">
        <v>101</v>
      </c>
      <c r="E45" s="112"/>
      <c r="F45" s="112"/>
      <c r="G45" s="123"/>
      <c r="H45" s="30" t="s">
        <v>102</v>
      </c>
      <c r="I45" s="30" t="s">
        <v>190</v>
      </c>
      <c r="J45" s="30" t="s">
        <v>191</v>
      </c>
      <c r="K45" s="30" t="s">
        <v>105</v>
      </c>
      <c r="L45" s="111" t="s">
        <v>192</v>
      </c>
      <c r="M45" s="112"/>
      <c r="N45" s="123"/>
      <c r="O45" s="111" t="s">
        <v>193</v>
      </c>
      <c r="P45" s="123"/>
      <c r="Q45" s="17"/>
      <c r="R45" s="19"/>
    </row>
    <row r="46" spans="1:18" ht="45" customHeight="1">
      <c r="A46" s="17"/>
      <c r="B46" s="91">
        <v>1</v>
      </c>
      <c r="C46" s="92" t="s">
        <v>112</v>
      </c>
      <c r="D46" s="187" t="s">
        <v>194</v>
      </c>
      <c r="E46" s="148"/>
      <c r="F46" s="148"/>
      <c r="G46" s="188"/>
      <c r="H46" s="93" t="s">
        <v>110</v>
      </c>
      <c r="I46" s="93">
        <v>82</v>
      </c>
      <c r="J46" s="75">
        <v>0</v>
      </c>
      <c r="K46" s="98">
        <v>0.33333333333333331</v>
      </c>
      <c r="L46" s="200"/>
      <c r="M46" s="148"/>
      <c r="N46" s="188"/>
      <c r="O46" s="201"/>
      <c r="P46" s="148"/>
      <c r="Q46" s="17"/>
      <c r="R46" s="19"/>
    </row>
    <row r="47" spans="1:18" ht="36" customHeight="1">
      <c r="A47" s="17"/>
      <c r="B47" s="95">
        <v>2</v>
      </c>
      <c r="C47" s="96" t="s">
        <v>108</v>
      </c>
      <c r="D47" s="187" t="s">
        <v>195</v>
      </c>
      <c r="E47" s="148"/>
      <c r="F47" s="148"/>
      <c r="G47" s="188"/>
      <c r="H47" s="97" t="s">
        <v>110</v>
      </c>
      <c r="I47" s="97">
        <v>17</v>
      </c>
      <c r="J47" s="63">
        <v>0</v>
      </c>
      <c r="K47" s="94">
        <v>8.3333333333333329E-2</v>
      </c>
      <c r="L47" s="198"/>
      <c r="M47" s="150"/>
      <c r="N47" s="184"/>
      <c r="O47" s="199" t="s">
        <v>196</v>
      </c>
      <c r="P47" s="150"/>
      <c r="Q47" s="17"/>
      <c r="R47" s="19"/>
    </row>
    <row r="48" spans="1:18" ht="45.5" customHeight="1">
      <c r="A48" s="17"/>
      <c r="B48" s="95">
        <v>3</v>
      </c>
      <c r="C48" s="96" t="s">
        <v>114</v>
      </c>
      <c r="D48" s="187" t="s">
        <v>197</v>
      </c>
      <c r="E48" s="148"/>
      <c r="F48" s="148"/>
      <c r="G48" s="188"/>
      <c r="H48" s="97" t="s">
        <v>150</v>
      </c>
      <c r="I48" s="78">
        <v>0</v>
      </c>
      <c r="J48" s="63">
        <v>0</v>
      </c>
      <c r="K48" s="94">
        <v>3.472222222222222E-3</v>
      </c>
      <c r="L48" s="198"/>
      <c r="M48" s="150"/>
      <c r="N48" s="184"/>
      <c r="O48" s="212" t="s">
        <v>198</v>
      </c>
      <c r="P48" s="150"/>
      <c r="Q48" s="17"/>
      <c r="R48" s="19"/>
    </row>
    <row r="49" spans="1:18" ht="93.5" customHeight="1">
      <c r="A49" s="17"/>
      <c r="B49" s="95">
        <v>4</v>
      </c>
      <c r="C49" s="96" t="s">
        <v>114</v>
      </c>
      <c r="D49" s="187" t="s">
        <v>199</v>
      </c>
      <c r="E49" s="148"/>
      <c r="F49" s="148"/>
      <c r="G49" s="188"/>
      <c r="H49" s="97" t="s">
        <v>150</v>
      </c>
      <c r="I49" s="78">
        <v>0</v>
      </c>
      <c r="J49" s="63">
        <v>0</v>
      </c>
      <c r="K49" s="94">
        <v>4.1666666666666664E-2</v>
      </c>
      <c r="L49" s="198"/>
      <c r="M49" s="150"/>
      <c r="N49" s="184"/>
      <c r="O49" s="215" t="s">
        <v>200</v>
      </c>
      <c r="P49" s="150"/>
      <c r="Q49" s="17"/>
      <c r="R49" s="19"/>
    </row>
    <row r="50" spans="1:18" ht="15.75" customHeight="1">
      <c r="A50" s="17"/>
      <c r="B50" s="80"/>
      <c r="C50" s="81">
        <f>COUNTA(C46:C49)</f>
        <v>4</v>
      </c>
      <c r="D50" s="189"/>
      <c r="E50" s="116"/>
      <c r="F50" s="116"/>
      <c r="G50" s="82"/>
      <c r="H50" s="82"/>
      <c r="I50" s="83">
        <f t="shared" ref="I50:K50" si="0">SUM(I46:I49)</f>
        <v>99</v>
      </c>
      <c r="J50" s="84">
        <f t="shared" si="0"/>
        <v>0</v>
      </c>
      <c r="K50" s="84">
        <f t="shared" si="0"/>
        <v>0.46180555555555552</v>
      </c>
      <c r="L50" s="17"/>
      <c r="M50" s="17"/>
      <c r="N50" s="17"/>
      <c r="O50" s="17"/>
      <c r="P50" s="17"/>
      <c r="Q50" s="17"/>
      <c r="R50" s="19"/>
    </row>
    <row r="51" spans="1:18" ht="15.75" customHeight="1">
      <c r="A51" s="17"/>
      <c r="B51" s="41" t="s">
        <v>57</v>
      </c>
      <c r="C51" s="41" t="s">
        <v>33</v>
      </c>
      <c r="D51" s="189"/>
      <c r="E51" s="116"/>
      <c r="F51" s="116"/>
      <c r="G51" s="17"/>
      <c r="H51" s="17"/>
      <c r="I51" s="41" t="s">
        <v>117</v>
      </c>
      <c r="J51" s="41" t="s">
        <v>118</v>
      </c>
      <c r="K51" s="41" t="s">
        <v>119</v>
      </c>
      <c r="L51" s="17"/>
      <c r="M51" s="17"/>
      <c r="N51" s="17"/>
      <c r="O51" s="17"/>
      <c r="P51" s="17"/>
      <c r="Q51" s="17"/>
      <c r="R51" s="19"/>
    </row>
    <row r="52" spans="1:18" ht="15.75" customHeight="1">
      <c r="A52" s="17"/>
      <c r="B52" s="50"/>
      <c r="C52" s="17"/>
      <c r="D52" s="17"/>
      <c r="E52" s="17"/>
      <c r="F52" s="17"/>
      <c r="G52" s="17"/>
      <c r="H52" s="17"/>
      <c r="I52" s="17"/>
      <c r="J52" s="17"/>
      <c r="K52" s="17"/>
      <c r="L52" s="17"/>
      <c r="M52" s="17"/>
      <c r="N52" s="17"/>
      <c r="O52" s="17"/>
      <c r="P52" s="17"/>
      <c r="Q52" s="17"/>
      <c r="R52" s="19"/>
    </row>
    <row r="53" spans="1:18" ht="15.75" customHeight="1">
      <c r="A53" s="19"/>
      <c r="B53" s="53"/>
      <c r="C53" s="19"/>
      <c r="D53" s="130"/>
      <c r="E53" s="116"/>
      <c r="F53" s="116"/>
      <c r="G53" s="19"/>
      <c r="H53" s="19"/>
      <c r="I53" s="19"/>
      <c r="J53" s="19"/>
      <c r="K53" s="19"/>
      <c r="L53" s="19"/>
      <c r="M53" s="19"/>
      <c r="N53" s="19"/>
      <c r="O53" s="19"/>
      <c r="P53" s="19"/>
      <c r="Q53" s="19"/>
      <c r="R53" s="19"/>
    </row>
    <row r="54" spans="1:18" ht="15.75" customHeight="1">
      <c r="A54" s="19"/>
      <c r="B54" s="53"/>
      <c r="C54" s="19"/>
      <c r="D54" s="130"/>
      <c r="E54" s="116"/>
      <c r="F54" s="116"/>
      <c r="G54" s="19"/>
      <c r="H54" s="19"/>
      <c r="I54" s="19"/>
      <c r="J54" s="19"/>
      <c r="K54" s="19"/>
      <c r="L54" s="19"/>
      <c r="M54" s="19"/>
      <c r="N54" s="19"/>
      <c r="O54" s="19"/>
      <c r="P54" s="19"/>
      <c r="Q54" s="19"/>
      <c r="R54" s="19"/>
    </row>
    <row r="55" spans="1:18" ht="15.75" customHeight="1">
      <c r="A55" s="19"/>
      <c r="B55" s="53"/>
      <c r="C55" s="19"/>
      <c r="D55" s="130"/>
      <c r="E55" s="116"/>
      <c r="F55" s="116"/>
      <c r="G55" s="19"/>
      <c r="H55" s="19"/>
      <c r="I55" s="19"/>
      <c r="J55" s="19"/>
      <c r="K55" s="19"/>
      <c r="L55" s="19"/>
      <c r="M55" s="19"/>
      <c r="N55" s="19"/>
      <c r="O55" s="19"/>
      <c r="P55" s="19"/>
      <c r="Q55" s="19"/>
      <c r="R55" s="19"/>
    </row>
    <row r="56" spans="1:18" ht="15.75" customHeight="1">
      <c r="A56" s="19"/>
      <c r="B56" s="53"/>
      <c r="C56" s="19"/>
      <c r="D56" s="19"/>
      <c r="E56" s="19"/>
      <c r="F56" s="19"/>
      <c r="G56" s="19"/>
      <c r="H56" s="19"/>
      <c r="I56" s="19"/>
      <c r="J56" s="19"/>
      <c r="K56" s="19"/>
      <c r="L56" s="19"/>
      <c r="M56" s="19"/>
      <c r="N56" s="19"/>
      <c r="O56" s="19"/>
      <c r="P56" s="19"/>
      <c r="Q56" s="19"/>
      <c r="R56" s="19"/>
    </row>
    <row r="57" spans="1:18" ht="15.75" customHeight="1">
      <c r="A57" s="19"/>
      <c r="B57" s="53"/>
      <c r="C57" s="19"/>
      <c r="D57" s="19"/>
      <c r="E57" s="19"/>
      <c r="F57" s="19"/>
      <c r="G57" s="19"/>
      <c r="H57" s="19"/>
      <c r="I57" s="19"/>
      <c r="J57" s="19"/>
      <c r="K57" s="19"/>
      <c r="L57" s="19"/>
      <c r="M57" s="19"/>
      <c r="N57" s="19"/>
      <c r="O57" s="19"/>
      <c r="P57" s="19"/>
      <c r="Q57" s="19"/>
      <c r="R57" s="19"/>
    </row>
    <row r="58" spans="1:18" ht="15.75" customHeight="1">
      <c r="A58" s="19"/>
      <c r="B58" s="53"/>
      <c r="C58" s="19"/>
      <c r="D58" s="19"/>
      <c r="E58" s="19"/>
      <c r="F58" s="19"/>
      <c r="G58" s="19"/>
      <c r="H58" s="19"/>
      <c r="I58" s="19"/>
      <c r="J58" s="19"/>
      <c r="K58" s="19"/>
      <c r="L58" s="19"/>
      <c r="M58" s="19"/>
      <c r="N58" s="19"/>
      <c r="O58" s="19"/>
      <c r="P58" s="19"/>
      <c r="Q58" s="19"/>
      <c r="R58" s="19"/>
    </row>
    <row r="59" spans="1:18" ht="15.75" customHeight="1">
      <c r="A59" s="19"/>
      <c r="B59" s="53"/>
      <c r="C59" s="19"/>
      <c r="D59" s="19"/>
      <c r="E59" s="19"/>
      <c r="F59" s="19"/>
      <c r="G59" s="19"/>
      <c r="H59" s="19"/>
      <c r="I59" s="19"/>
      <c r="J59" s="19"/>
      <c r="K59" s="19"/>
      <c r="L59" s="19"/>
      <c r="M59" s="19"/>
      <c r="N59" s="19"/>
      <c r="O59" s="19"/>
      <c r="P59" s="19"/>
      <c r="Q59" s="19"/>
      <c r="R59" s="19"/>
    </row>
    <row r="60" spans="1:18" ht="15.75" customHeight="1">
      <c r="A60" s="19"/>
      <c r="B60" s="53"/>
      <c r="C60" s="19"/>
      <c r="D60" s="19"/>
      <c r="E60" s="19"/>
      <c r="F60" s="19"/>
      <c r="G60" s="19"/>
      <c r="H60" s="19"/>
      <c r="I60" s="19"/>
      <c r="J60" s="19"/>
      <c r="K60" s="19"/>
      <c r="L60" s="19"/>
      <c r="M60" s="19"/>
      <c r="N60" s="19"/>
      <c r="O60" s="19"/>
      <c r="P60" s="19"/>
      <c r="Q60" s="19"/>
      <c r="R60" s="19"/>
    </row>
    <row r="61" spans="1:18" ht="15.75" customHeight="1">
      <c r="A61" s="19"/>
      <c r="B61" s="53"/>
      <c r="C61" s="19"/>
      <c r="D61" s="19"/>
      <c r="E61" s="19"/>
      <c r="F61" s="19"/>
      <c r="G61" s="19"/>
      <c r="H61" s="19"/>
      <c r="I61" s="19"/>
      <c r="J61" s="19"/>
      <c r="K61" s="19"/>
      <c r="L61" s="19"/>
      <c r="M61" s="19"/>
      <c r="N61" s="19"/>
      <c r="O61" s="19"/>
      <c r="P61" s="19"/>
      <c r="Q61" s="19"/>
      <c r="R61" s="19"/>
    </row>
    <row r="62" spans="1:18" ht="15.75" customHeight="1">
      <c r="A62" s="19"/>
      <c r="B62" s="53"/>
      <c r="C62" s="19"/>
      <c r="D62" s="19"/>
      <c r="E62" s="19"/>
      <c r="F62" s="19"/>
      <c r="G62" s="19"/>
      <c r="H62" s="19"/>
      <c r="I62" s="19"/>
      <c r="J62" s="19"/>
      <c r="K62" s="19"/>
      <c r="L62" s="19"/>
      <c r="M62" s="19"/>
      <c r="N62" s="19"/>
      <c r="O62" s="19"/>
      <c r="P62" s="19"/>
      <c r="Q62" s="19"/>
      <c r="R62" s="19"/>
    </row>
    <row r="63" spans="1:18" ht="15.75" customHeight="1">
      <c r="A63" s="19"/>
      <c r="B63" s="53"/>
      <c r="C63" s="19"/>
      <c r="D63" s="19"/>
      <c r="E63" s="19"/>
      <c r="F63" s="19"/>
      <c r="G63" s="19"/>
      <c r="H63" s="19"/>
      <c r="I63" s="19"/>
      <c r="J63" s="19"/>
      <c r="K63" s="19"/>
      <c r="L63" s="19"/>
      <c r="M63" s="19"/>
      <c r="N63" s="19"/>
      <c r="O63" s="19"/>
      <c r="P63" s="19"/>
      <c r="Q63" s="19"/>
      <c r="R63" s="19"/>
    </row>
    <row r="64" spans="1:18" ht="15.75" customHeight="1">
      <c r="A64" s="19"/>
      <c r="B64" s="53"/>
      <c r="C64" s="19"/>
      <c r="D64" s="19"/>
      <c r="E64" s="19"/>
      <c r="F64" s="19"/>
      <c r="G64" s="19"/>
      <c r="H64" s="19"/>
      <c r="I64" s="19"/>
      <c r="J64" s="19"/>
      <c r="K64" s="19"/>
      <c r="L64" s="19"/>
      <c r="M64" s="19"/>
      <c r="N64" s="19"/>
      <c r="O64" s="19"/>
      <c r="P64" s="19"/>
      <c r="Q64" s="19"/>
      <c r="R64" s="19"/>
    </row>
    <row r="65" spans="1:18" ht="15.75" customHeight="1">
      <c r="A65" s="19"/>
      <c r="B65" s="53"/>
      <c r="C65" s="19"/>
      <c r="D65" s="19"/>
      <c r="E65" s="19"/>
      <c r="F65" s="19"/>
      <c r="G65" s="19"/>
      <c r="H65" s="19"/>
      <c r="I65" s="19"/>
      <c r="J65" s="19"/>
      <c r="K65" s="19"/>
      <c r="L65" s="19"/>
      <c r="M65" s="19"/>
      <c r="N65" s="19"/>
      <c r="O65" s="19"/>
      <c r="P65" s="19"/>
      <c r="Q65" s="19"/>
      <c r="R65" s="19"/>
    </row>
    <row r="66" spans="1:18" ht="15.75" customHeight="1">
      <c r="A66" s="19"/>
      <c r="B66" s="53"/>
      <c r="C66" s="19"/>
      <c r="D66" s="19"/>
      <c r="E66" s="19"/>
      <c r="F66" s="19"/>
      <c r="G66" s="19"/>
      <c r="H66" s="19"/>
      <c r="I66" s="19"/>
      <c r="J66" s="19"/>
      <c r="K66" s="19"/>
      <c r="L66" s="19"/>
      <c r="M66" s="19"/>
      <c r="N66" s="19"/>
      <c r="O66" s="19"/>
      <c r="P66" s="19"/>
      <c r="Q66" s="19"/>
      <c r="R66" s="19"/>
    </row>
    <row r="67" spans="1:18" ht="15.75" customHeight="1">
      <c r="A67" s="19"/>
      <c r="B67" s="53"/>
      <c r="C67" s="19"/>
      <c r="D67" s="19"/>
      <c r="E67" s="19"/>
      <c r="F67" s="19"/>
      <c r="G67" s="19"/>
      <c r="H67" s="19"/>
      <c r="I67" s="19"/>
      <c r="J67" s="19"/>
      <c r="K67" s="19"/>
      <c r="L67" s="19"/>
      <c r="M67" s="19"/>
      <c r="N67" s="19"/>
      <c r="O67" s="19"/>
      <c r="P67" s="19"/>
      <c r="Q67" s="19"/>
      <c r="R67" s="19"/>
    </row>
    <row r="68" spans="1:18" ht="15.75" customHeight="1">
      <c r="A68" s="19"/>
      <c r="B68" s="53"/>
      <c r="C68" s="19"/>
      <c r="D68" s="19"/>
      <c r="E68" s="19"/>
      <c r="F68" s="19"/>
      <c r="G68" s="19"/>
      <c r="H68" s="19"/>
      <c r="I68" s="19"/>
      <c r="J68" s="19"/>
      <c r="K68" s="19"/>
      <c r="L68" s="19"/>
      <c r="M68" s="19"/>
      <c r="N68" s="19"/>
      <c r="O68" s="19"/>
      <c r="P68" s="19"/>
      <c r="Q68" s="19"/>
      <c r="R68" s="19"/>
    </row>
    <row r="69" spans="1:18" ht="15.75" customHeight="1">
      <c r="A69" s="19"/>
      <c r="B69" s="53"/>
      <c r="C69" s="19"/>
      <c r="D69" s="19"/>
      <c r="E69" s="19"/>
      <c r="F69" s="19"/>
      <c r="G69" s="19"/>
      <c r="H69" s="19"/>
      <c r="I69" s="19"/>
      <c r="J69" s="19"/>
      <c r="K69" s="19"/>
      <c r="L69" s="19"/>
      <c r="M69" s="19"/>
      <c r="N69" s="19"/>
      <c r="O69" s="19"/>
      <c r="P69" s="19"/>
      <c r="Q69" s="19"/>
      <c r="R69" s="19"/>
    </row>
    <row r="70" spans="1:18" ht="15.75" customHeight="1">
      <c r="A70" s="19"/>
      <c r="B70" s="53"/>
      <c r="C70" s="19"/>
      <c r="D70" s="19"/>
      <c r="E70" s="19"/>
      <c r="F70" s="19"/>
      <c r="G70" s="19"/>
      <c r="H70" s="19"/>
      <c r="I70" s="19"/>
      <c r="J70" s="19"/>
      <c r="K70" s="19"/>
      <c r="L70" s="19"/>
      <c r="M70" s="19"/>
      <c r="N70" s="19"/>
      <c r="O70" s="19"/>
      <c r="P70" s="19"/>
      <c r="Q70" s="19"/>
      <c r="R70" s="19"/>
    </row>
    <row r="71" spans="1:18" ht="15.75" customHeight="1">
      <c r="A71" s="19"/>
      <c r="B71" s="53"/>
      <c r="C71" s="19"/>
      <c r="D71" s="19"/>
      <c r="E71" s="19"/>
      <c r="F71" s="19"/>
      <c r="G71" s="19"/>
      <c r="H71" s="19"/>
      <c r="I71" s="19"/>
      <c r="J71" s="19"/>
      <c r="K71" s="19"/>
      <c r="L71" s="19"/>
      <c r="M71" s="19"/>
      <c r="N71" s="19"/>
      <c r="O71" s="19"/>
      <c r="P71" s="19"/>
      <c r="Q71" s="19"/>
      <c r="R71" s="19"/>
    </row>
    <row r="72" spans="1:18" ht="15.75" customHeight="1">
      <c r="A72" s="19"/>
      <c r="B72" s="53"/>
      <c r="C72" s="19"/>
      <c r="D72" s="19"/>
      <c r="E72" s="19"/>
      <c r="F72" s="19"/>
      <c r="G72" s="19"/>
      <c r="H72" s="19"/>
      <c r="I72" s="19"/>
      <c r="J72" s="19"/>
      <c r="K72" s="19"/>
      <c r="L72" s="19"/>
      <c r="M72" s="19"/>
      <c r="N72" s="19"/>
      <c r="O72" s="19"/>
      <c r="P72" s="19"/>
      <c r="Q72" s="19"/>
      <c r="R72" s="19"/>
    </row>
    <row r="73" spans="1:18" ht="15.75" customHeight="1">
      <c r="A73" s="19"/>
      <c r="B73" s="53"/>
      <c r="C73" s="19"/>
      <c r="D73" s="19"/>
      <c r="E73" s="19"/>
      <c r="F73" s="19"/>
      <c r="G73" s="19"/>
      <c r="H73" s="19"/>
      <c r="I73" s="19"/>
      <c r="J73" s="19"/>
      <c r="K73" s="19"/>
      <c r="L73" s="19"/>
      <c r="M73" s="19"/>
      <c r="N73" s="19"/>
      <c r="O73" s="19"/>
      <c r="P73" s="19"/>
      <c r="Q73" s="19"/>
      <c r="R73" s="19"/>
    </row>
    <row r="74" spans="1:18" ht="15.75" customHeight="1">
      <c r="A74" s="19"/>
      <c r="B74" s="53"/>
      <c r="C74" s="19"/>
      <c r="D74" s="19"/>
      <c r="E74" s="19"/>
      <c r="F74" s="19"/>
      <c r="G74" s="19"/>
      <c r="H74" s="19"/>
      <c r="I74" s="19"/>
      <c r="J74" s="19"/>
      <c r="K74" s="19"/>
      <c r="L74" s="19"/>
      <c r="M74" s="19"/>
      <c r="N74" s="19"/>
      <c r="O74" s="19"/>
      <c r="P74" s="19"/>
      <c r="Q74" s="19"/>
      <c r="R74" s="19"/>
    </row>
    <row r="75" spans="1:18" ht="15.75" customHeight="1">
      <c r="A75" s="19"/>
      <c r="B75" s="53"/>
      <c r="C75" s="19"/>
      <c r="D75" s="19"/>
      <c r="E75" s="19"/>
      <c r="F75" s="19"/>
      <c r="G75" s="19"/>
      <c r="H75" s="19"/>
      <c r="I75" s="19"/>
      <c r="J75" s="19"/>
      <c r="K75" s="19"/>
      <c r="L75" s="19"/>
      <c r="M75" s="19"/>
      <c r="N75" s="19"/>
      <c r="O75" s="19"/>
      <c r="P75" s="19"/>
      <c r="Q75" s="19"/>
      <c r="R75" s="19"/>
    </row>
    <row r="76" spans="1:18" ht="15.75" customHeight="1">
      <c r="A76" s="19"/>
      <c r="B76" s="53"/>
      <c r="C76" s="19"/>
      <c r="D76" s="19"/>
      <c r="E76" s="19"/>
      <c r="F76" s="19"/>
      <c r="G76" s="19"/>
      <c r="H76" s="19"/>
      <c r="I76" s="19"/>
      <c r="J76" s="19"/>
      <c r="K76" s="19"/>
      <c r="L76" s="19"/>
      <c r="M76" s="19"/>
      <c r="N76" s="19"/>
      <c r="O76" s="19"/>
      <c r="P76" s="19"/>
      <c r="Q76" s="19"/>
      <c r="R76" s="19"/>
    </row>
    <row r="77" spans="1:18" ht="15.75" customHeight="1">
      <c r="A77" s="19"/>
      <c r="B77" s="53"/>
      <c r="C77" s="19"/>
      <c r="D77" s="19"/>
      <c r="E77" s="19"/>
      <c r="F77" s="19"/>
      <c r="G77" s="19"/>
      <c r="H77" s="19"/>
      <c r="I77" s="19"/>
      <c r="J77" s="19"/>
      <c r="K77" s="19"/>
      <c r="L77" s="19"/>
      <c r="M77" s="19"/>
      <c r="N77" s="19"/>
      <c r="O77" s="19"/>
      <c r="P77" s="19"/>
      <c r="Q77" s="19"/>
      <c r="R77" s="19"/>
    </row>
    <row r="78" spans="1:18" ht="15.75" customHeight="1">
      <c r="A78" s="19"/>
      <c r="B78" s="53"/>
      <c r="C78" s="19"/>
      <c r="D78" s="19"/>
      <c r="E78" s="19"/>
      <c r="F78" s="19"/>
      <c r="G78" s="19"/>
      <c r="H78" s="19"/>
      <c r="I78" s="19"/>
      <c r="J78" s="19"/>
      <c r="K78" s="19"/>
      <c r="L78" s="19"/>
      <c r="M78" s="19"/>
      <c r="N78" s="19"/>
      <c r="O78" s="19"/>
      <c r="P78" s="19"/>
      <c r="Q78" s="19"/>
      <c r="R78" s="19"/>
    </row>
    <row r="79" spans="1:18" ht="15.75" customHeight="1">
      <c r="A79" s="19"/>
      <c r="B79" s="53"/>
      <c r="C79" s="19"/>
      <c r="D79" s="19"/>
      <c r="E79" s="19"/>
      <c r="F79" s="19"/>
      <c r="G79" s="19"/>
      <c r="H79" s="19"/>
      <c r="I79" s="19"/>
      <c r="J79" s="19"/>
      <c r="K79" s="19"/>
      <c r="L79" s="19"/>
      <c r="M79" s="19"/>
      <c r="N79" s="19"/>
      <c r="O79" s="19"/>
      <c r="P79" s="19"/>
      <c r="Q79" s="19"/>
      <c r="R79" s="19"/>
    </row>
    <row r="80" spans="1:18" ht="15.75" customHeight="1">
      <c r="A80" s="19"/>
      <c r="B80" s="53"/>
      <c r="C80" s="19"/>
      <c r="D80" s="19"/>
      <c r="E80" s="19"/>
      <c r="F80" s="19"/>
      <c r="G80" s="19"/>
      <c r="H80" s="19"/>
      <c r="I80" s="19"/>
      <c r="J80" s="19"/>
      <c r="K80" s="19"/>
      <c r="L80" s="19"/>
      <c r="M80" s="19"/>
      <c r="N80" s="19"/>
      <c r="O80" s="19"/>
      <c r="P80" s="19"/>
      <c r="Q80" s="19"/>
      <c r="R80" s="19"/>
    </row>
    <row r="81" spans="1:18" ht="15.75" customHeight="1">
      <c r="A81" s="19"/>
      <c r="B81" s="53"/>
      <c r="C81" s="19"/>
      <c r="D81" s="19"/>
      <c r="E81" s="19"/>
      <c r="F81" s="19"/>
      <c r="G81" s="19"/>
      <c r="H81" s="19"/>
      <c r="I81" s="19"/>
      <c r="J81" s="19"/>
      <c r="K81" s="19"/>
      <c r="L81" s="19"/>
      <c r="M81" s="19"/>
      <c r="N81" s="19"/>
      <c r="O81" s="19"/>
      <c r="P81" s="19"/>
      <c r="Q81" s="19"/>
      <c r="R81" s="19"/>
    </row>
    <row r="82" spans="1:18" ht="15.75" customHeight="1">
      <c r="A82" s="19"/>
      <c r="B82" s="53"/>
      <c r="C82" s="19"/>
      <c r="D82" s="19"/>
      <c r="E82" s="19"/>
      <c r="F82" s="19"/>
      <c r="G82" s="19"/>
      <c r="H82" s="19"/>
      <c r="I82" s="19"/>
      <c r="J82" s="19"/>
      <c r="K82" s="19"/>
      <c r="L82" s="19"/>
      <c r="M82" s="19"/>
      <c r="N82" s="19"/>
      <c r="O82" s="19"/>
      <c r="P82" s="19"/>
      <c r="Q82" s="19"/>
      <c r="R82" s="19"/>
    </row>
    <row r="83" spans="1:18" ht="15.75" customHeight="1">
      <c r="A83" s="19"/>
      <c r="B83" s="53"/>
      <c r="C83" s="19"/>
      <c r="D83" s="19"/>
      <c r="E83" s="19"/>
      <c r="F83" s="19"/>
      <c r="G83" s="19"/>
      <c r="H83" s="19"/>
      <c r="I83" s="19"/>
      <c r="J83" s="19"/>
      <c r="K83" s="19"/>
      <c r="L83" s="19"/>
      <c r="M83" s="19"/>
      <c r="N83" s="19"/>
      <c r="O83" s="19"/>
      <c r="P83" s="19"/>
      <c r="Q83" s="19"/>
      <c r="R83" s="19"/>
    </row>
    <row r="84" spans="1:18" ht="15.75" customHeight="1">
      <c r="A84" s="19"/>
      <c r="B84" s="53"/>
      <c r="C84" s="19"/>
      <c r="D84" s="19"/>
      <c r="E84" s="19"/>
      <c r="F84" s="19"/>
      <c r="G84" s="19"/>
      <c r="H84" s="19"/>
      <c r="I84" s="19"/>
      <c r="J84" s="19"/>
      <c r="K84" s="19"/>
      <c r="L84" s="19"/>
      <c r="M84" s="19"/>
      <c r="N84" s="19"/>
      <c r="O84" s="19"/>
      <c r="P84" s="19"/>
      <c r="Q84" s="19"/>
      <c r="R84" s="19"/>
    </row>
    <row r="85" spans="1:18" ht="15.75" customHeight="1">
      <c r="A85" s="19"/>
      <c r="B85" s="53"/>
      <c r="C85" s="19"/>
      <c r="D85" s="19"/>
      <c r="E85" s="19"/>
      <c r="F85" s="19"/>
      <c r="G85" s="19"/>
      <c r="H85" s="19"/>
      <c r="I85" s="19"/>
      <c r="J85" s="19"/>
      <c r="K85" s="19"/>
      <c r="L85" s="19"/>
      <c r="M85" s="19"/>
      <c r="N85" s="19"/>
      <c r="O85" s="19"/>
      <c r="P85" s="19"/>
      <c r="Q85" s="19"/>
      <c r="R85" s="19"/>
    </row>
    <row r="86" spans="1:18" ht="15.75" customHeight="1">
      <c r="A86" s="19"/>
      <c r="B86" s="53"/>
      <c r="C86" s="19"/>
      <c r="D86" s="19"/>
      <c r="E86" s="19"/>
      <c r="F86" s="19"/>
      <c r="G86" s="19"/>
      <c r="H86" s="19"/>
      <c r="I86" s="19"/>
      <c r="J86" s="19"/>
      <c r="K86" s="19"/>
      <c r="L86" s="19"/>
      <c r="M86" s="19"/>
      <c r="N86" s="19"/>
      <c r="O86" s="19"/>
      <c r="P86" s="19"/>
      <c r="Q86" s="19"/>
      <c r="R86" s="19"/>
    </row>
    <row r="87" spans="1:18" ht="15.75" customHeight="1">
      <c r="A87" s="19"/>
      <c r="B87" s="53"/>
      <c r="C87" s="19"/>
      <c r="D87" s="19"/>
      <c r="E87" s="19"/>
      <c r="F87" s="19"/>
      <c r="G87" s="19"/>
      <c r="H87" s="19"/>
      <c r="I87" s="19"/>
      <c r="J87" s="19"/>
      <c r="K87" s="19"/>
      <c r="L87" s="19"/>
      <c r="M87" s="19"/>
      <c r="N87" s="19"/>
      <c r="O87" s="19"/>
      <c r="P87" s="19"/>
      <c r="Q87" s="19"/>
      <c r="R87" s="19"/>
    </row>
    <row r="88" spans="1:18" ht="15.75" customHeight="1">
      <c r="A88" s="19"/>
      <c r="B88" s="53"/>
      <c r="C88" s="19"/>
      <c r="D88" s="19"/>
      <c r="E88" s="19"/>
      <c r="F88" s="19"/>
      <c r="G88" s="19"/>
      <c r="H88" s="19"/>
      <c r="I88" s="19"/>
      <c r="J88" s="19"/>
      <c r="K88" s="19"/>
      <c r="L88" s="19"/>
      <c r="M88" s="19"/>
      <c r="N88" s="19"/>
      <c r="O88" s="19"/>
      <c r="P88" s="19"/>
      <c r="Q88" s="19"/>
      <c r="R88" s="19"/>
    </row>
    <row r="89" spans="1:18" ht="15.75" customHeight="1">
      <c r="A89" s="19"/>
      <c r="B89" s="53"/>
      <c r="C89" s="19"/>
      <c r="D89" s="19"/>
      <c r="E89" s="19"/>
      <c r="F89" s="19"/>
      <c r="G89" s="19"/>
      <c r="H89" s="19"/>
      <c r="I89" s="19"/>
      <c r="J89" s="19"/>
      <c r="K89" s="19"/>
      <c r="L89" s="19"/>
      <c r="M89" s="19"/>
      <c r="N89" s="19"/>
      <c r="O89" s="19"/>
      <c r="P89" s="19"/>
      <c r="Q89" s="19"/>
      <c r="R89" s="19"/>
    </row>
    <row r="90" spans="1:18" ht="15.75" customHeight="1">
      <c r="A90" s="19"/>
      <c r="B90" s="53"/>
      <c r="C90" s="19"/>
      <c r="D90" s="19"/>
      <c r="E90" s="19"/>
      <c r="F90" s="19"/>
      <c r="G90" s="19"/>
      <c r="H90" s="19"/>
      <c r="I90" s="19"/>
      <c r="J90" s="19"/>
      <c r="K90" s="19"/>
      <c r="L90" s="19"/>
      <c r="M90" s="19"/>
      <c r="N90" s="19"/>
      <c r="O90" s="19"/>
      <c r="P90" s="19"/>
      <c r="Q90" s="19"/>
      <c r="R90" s="19"/>
    </row>
    <row r="91" spans="1:18" ht="15.75" customHeight="1">
      <c r="A91" s="19"/>
      <c r="B91" s="53"/>
      <c r="C91" s="19"/>
      <c r="D91" s="19"/>
      <c r="E91" s="19"/>
      <c r="F91" s="19"/>
      <c r="G91" s="19"/>
      <c r="H91" s="19"/>
      <c r="I91" s="19"/>
      <c r="J91" s="19"/>
      <c r="K91" s="19"/>
      <c r="L91" s="19"/>
      <c r="M91" s="19"/>
      <c r="N91" s="19"/>
      <c r="O91" s="19"/>
      <c r="P91" s="19"/>
      <c r="Q91" s="19"/>
      <c r="R91" s="19"/>
    </row>
    <row r="92" spans="1:18" ht="15.75" customHeight="1">
      <c r="A92" s="19"/>
      <c r="B92" s="53"/>
      <c r="C92" s="19"/>
      <c r="D92" s="19"/>
      <c r="E92" s="19"/>
      <c r="F92" s="19"/>
      <c r="G92" s="19"/>
      <c r="H92" s="19"/>
      <c r="I92" s="19"/>
      <c r="J92" s="19"/>
      <c r="K92" s="19"/>
      <c r="L92" s="19"/>
      <c r="M92" s="19"/>
      <c r="N92" s="19"/>
      <c r="O92" s="19"/>
      <c r="P92" s="19"/>
      <c r="Q92" s="19"/>
      <c r="R92" s="19"/>
    </row>
    <row r="93" spans="1:18" ht="15.75" customHeight="1">
      <c r="A93" s="19"/>
      <c r="B93" s="53"/>
      <c r="C93" s="19"/>
      <c r="D93" s="19"/>
      <c r="E93" s="19"/>
      <c r="F93" s="19"/>
      <c r="G93" s="19"/>
      <c r="H93" s="19"/>
      <c r="I93" s="19"/>
      <c r="J93" s="19"/>
      <c r="K93" s="19"/>
      <c r="L93" s="19"/>
      <c r="M93" s="19"/>
      <c r="N93" s="19"/>
      <c r="O93" s="19"/>
      <c r="P93" s="19"/>
      <c r="Q93" s="19"/>
      <c r="R93" s="19"/>
    </row>
    <row r="94" spans="1:18" ht="15.75" customHeight="1">
      <c r="A94" s="19"/>
      <c r="B94" s="53"/>
      <c r="C94" s="19"/>
      <c r="D94" s="19"/>
      <c r="E94" s="19"/>
      <c r="F94" s="19"/>
      <c r="G94" s="19"/>
      <c r="H94" s="19"/>
      <c r="I94" s="19"/>
      <c r="J94" s="19"/>
      <c r="K94" s="19"/>
      <c r="L94" s="19"/>
      <c r="M94" s="19"/>
      <c r="N94" s="19"/>
      <c r="O94" s="19"/>
      <c r="P94" s="19"/>
      <c r="Q94" s="19"/>
      <c r="R94" s="19"/>
    </row>
    <row r="95" spans="1:18" ht="15.75" customHeight="1">
      <c r="A95" s="19"/>
      <c r="B95" s="53"/>
      <c r="C95" s="19"/>
      <c r="D95" s="19"/>
      <c r="E95" s="19"/>
      <c r="F95" s="19"/>
      <c r="G95" s="19"/>
      <c r="H95" s="19"/>
      <c r="I95" s="19"/>
      <c r="J95" s="19"/>
      <c r="K95" s="19"/>
      <c r="L95" s="19"/>
      <c r="M95" s="19"/>
      <c r="N95" s="19"/>
      <c r="O95" s="19"/>
      <c r="P95" s="19"/>
      <c r="Q95" s="19"/>
      <c r="R95" s="19"/>
    </row>
    <row r="96" spans="1:18" ht="15.75" customHeight="1">
      <c r="A96" s="19"/>
      <c r="B96" s="53"/>
      <c r="C96" s="19"/>
      <c r="D96" s="19"/>
      <c r="E96" s="19"/>
      <c r="F96" s="19"/>
      <c r="G96" s="19"/>
      <c r="H96" s="19"/>
      <c r="I96" s="19"/>
      <c r="J96" s="19"/>
      <c r="K96" s="19"/>
      <c r="L96" s="19"/>
      <c r="M96" s="19"/>
      <c r="N96" s="19"/>
      <c r="O96" s="19"/>
      <c r="P96" s="19"/>
      <c r="Q96" s="19"/>
      <c r="R96" s="19"/>
    </row>
    <row r="97" spans="1:18" ht="15.75" customHeight="1">
      <c r="A97" s="19"/>
      <c r="B97" s="53"/>
      <c r="C97" s="19"/>
      <c r="D97" s="19"/>
      <c r="E97" s="19"/>
      <c r="F97" s="19"/>
      <c r="G97" s="19"/>
      <c r="H97" s="19"/>
      <c r="I97" s="19"/>
      <c r="J97" s="19"/>
      <c r="K97" s="19"/>
      <c r="L97" s="19"/>
      <c r="M97" s="19"/>
      <c r="N97" s="19"/>
      <c r="O97" s="19"/>
      <c r="P97" s="19"/>
      <c r="Q97" s="19"/>
      <c r="R97" s="19"/>
    </row>
    <row r="98" spans="1:18" ht="15.75" customHeight="1">
      <c r="A98" s="19"/>
      <c r="B98" s="53"/>
      <c r="C98" s="19"/>
      <c r="D98" s="19"/>
      <c r="E98" s="19"/>
      <c r="F98" s="19"/>
      <c r="G98" s="19"/>
      <c r="H98" s="19"/>
      <c r="I98" s="19"/>
      <c r="J98" s="19"/>
      <c r="K98" s="19"/>
      <c r="L98" s="19"/>
      <c r="M98" s="19"/>
      <c r="N98" s="19"/>
      <c r="O98" s="19"/>
      <c r="P98" s="19"/>
      <c r="Q98" s="19"/>
      <c r="R98" s="19"/>
    </row>
    <row r="99" spans="1:18" ht="15.75" customHeight="1">
      <c r="A99" s="19"/>
      <c r="B99" s="53"/>
      <c r="C99" s="19"/>
      <c r="D99" s="19"/>
      <c r="E99" s="19"/>
      <c r="F99" s="19"/>
      <c r="G99" s="19"/>
      <c r="H99" s="19"/>
      <c r="I99" s="19"/>
      <c r="J99" s="19"/>
      <c r="K99" s="19"/>
      <c r="L99" s="19"/>
      <c r="M99" s="19"/>
      <c r="N99" s="19"/>
      <c r="O99" s="19"/>
      <c r="P99" s="19"/>
      <c r="Q99" s="19"/>
      <c r="R99" s="19"/>
    </row>
    <row r="100" spans="1:18" ht="15.75" customHeight="1">
      <c r="A100" s="19"/>
      <c r="B100" s="53"/>
      <c r="C100" s="19"/>
      <c r="D100" s="19"/>
      <c r="E100" s="19"/>
      <c r="F100" s="19"/>
      <c r="G100" s="19"/>
      <c r="H100" s="19"/>
      <c r="I100" s="19"/>
      <c r="J100" s="19"/>
      <c r="K100" s="19"/>
      <c r="L100" s="19"/>
      <c r="M100" s="19"/>
      <c r="N100" s="19"/>
      <c r="O100" s="19"/>
      <c r="P100" s="19"/>
      <c r="Q100" s="19"/>
      <c r="R100" s="19"/>
    </row>
    <row r="101" spans="1:18" ht="15.75" customHeight="1">
      <c r="A101" s="19"/>
      <c r="B101" s="53"/>
      <c r="C101" s="19"/>
      <c r="D101" s="19"/>
      <c r="E101" s="19"/>
      <c r="F101" s="19"/>
      <c r="G101" s="19"/>
      <c r="H101" s="19"/>
      <c r="I101" s="19"/>
      <c r="J101" s="19"/>
      <c r="K101" s="19"/>
      <c r="L101" s="19"/>
      <c r="M101" s="19"/>
      <c r="N101" s="19"/>
      <c r="O101" s="19"/>
      <c r="P101" s="19"/>
      <c r="Q101" s="19"/>
      <c r="R101" s="19"/>
    </row>
    <row r="102" spans="1:18" ht="15.75" customHeight="1">
      <c r="A102" s="19"/>
      <c r="B102" s="53"/>
      <c r="C102" s="19"/>
      <c r="D102" s="19"/>
      <c r="E102" s="19"/>
      <c r="F102" s="19"/>
      <c r="G102" s="19"/>
      <c r="H102" s="19"/>
      <c r="I102" s="19"/>
      <c r="J102" s="19"/>
      <c r="K102" s="19"/>
      <c r="L102" s="19"/>
      <c r="M102" s="19"/>
      <c r="N102" s="19"/>
      <c r="O102" s="19"/>
      <c r="P102" s="19"/>
      <c r="Q102" s="19"/>
      <c r="R102" s="19"/>
    </row>
    <row r="103" spans="1:18" ht="15.75" customHeight="1">
      <c r="A103" s="19"/>
      <c r="B103" s="53"/>
      <c r="C103" s="19"/>
      <c r="D103" s="19"/>
      <c r="E103" s="19"/>
      <c r="F103" s="19"/>
      <c r="G103" s="19"/>
      <c r="H103" s="19"/>
      <c r="I103" s="19"/>
      <c r="J103" s="19"/>
      <c r="K103" s="19"/>
      <c r="L103" s="19"/>
      <c r="M103" s="19"/>
      <c r="N103" s="19"/>
      <c r="O103" s="19"/>
      <c r="P103" s="19"/>
      <c r="Q103" s="19"/>
      <c r="R103" s="19"/>
    </row>
    <row r="104" spans="1:18" ht="15.75" customHeight="1">
      <c r="A104" s="19"/>
      <c r="B104" s="53"/>
      <c r="C104" s="19"/>
      <c r="D104" s="19"/>
      <c r="E104" s="19"/>
      <c r="F104" s="19"/>
      <c r="G104" s="19"/>
      <c r="H104" s="19"/>
      <c r="I104" s="19"/>
      <c r="J104" s="19"/>
      <c r="K104" s="19"/>
      <c r="L104" s="19"/>
      <c r="M104" s="19"/>
      <c r="N104" s="19"/>
      <c r="O104" s="19"/>
      <c r="P104" s="19"/>
      <c r="Q104" s="19"/>
      <c r="R104" s="19"/>
    </row>
    <row r="105" spans="1:18" ht="15.75" customHeight="1">
      <c r="A105" s="19"/>
      <c r="B105" s="53"/>
      <c r="C105" s="19"/>
      <c r="D105" s="19"/>
      <c r="E105" s="19"/>
      <c r="F105" s="19"/>
      <c r="G105" s="19"/>
      <c r="H105" s="19"/>
      <c r="I105" s="19"/>
      <c r="J105" s="19"/>
      <c r="K105" s="19"/>
      <c r="L105" s="19"/>
      <c r="M105" s="19"/>
      <c r="N105" s="19"/>
      <c r="O105" s="19"/>
      <c r="P105" s="19"/>
      <c r="Q105" s="19"/>
      <c r="R105" s="19"/>
    </row>
    <row r="106" spans="1:18" ht="15.75" customHeight="1">
      <c r="A106" s="19"/>
      <c r="B106" s="53"/>
      <c r="C106" s="19"/>
      <c r="D106" s="19"/>
      <c r="E106" s="19"/>
      <c r="F106" s="19"/>
      <c r="G106" s="19"/>
      <c r="H106" s="19"/>
      <c r="I106" s="19"/>
      <c r="J106" s="19"/>
      <c r="K106" s="19"/>
      <c r="L106" s="19"/>
      <c r="M106" s="19"/>
      <c r="N106" s="19"/>
      <c r="O106" s="19"/>
      <c r="P106" s="19"/>
      <c r="Q106" s="19"/>
      <c r="R106" s="19"/>
    </row>
    <row r="107" spans="1:18" ht="15.75" customHeight="1">
      <c r="A107" s="19"/>
      <c r="B107" s="53"/>
      <c r="C107" s="19"/>
      <c r="D107" s="19"/>
      <c r="E107" s="19"/>
      <c r="F107" s="19"/>
      <c r="G107" s="19"/>
      <c r="H107" s="19"/>
      <c r="I107" s="19"/>
      <c r="J107" s="19"/>
      <c r="K107" s="19"/>
      <c r="L107" s="19"/>
      <c r="M107" s="19"/>
      <c r="N107" s="19"/>
      <c r="O107" s="19"/>
      <c r="P107" s="19"/>
      <c r="Q107" s="19"/>
      <c r="R107" s="19"/>
    </row>
    <row r="108" spans="1:18" ht="15.75" customHeight="1">
      <c r="A108" s="19"/>
      <c r="B108" s="53"/>
      <c r="C108" s="19"/>
      <c r="D108" s="19"/>
      <c r="E108" s="19"/>
      <c r="F108" s="19"/>
      <c r="G108" s="19"/>
      <c r="H108" s="19"/>
      <c r="I108" s="19"/>
      <c r="J108" s="19"/>
      <c r="K108" s="19"/>
      <c r="L108" s="19"/>
      <c r="M108" s="19"/>
      <c r="N108" s="19"/>
      <c r="O108" s="19"/>
      <c r="P108" s="19"/>
      <c r="Q108" s="19"/>
      <c r="R108" s="19"/>
    </row>
    <row r="109" spans="1:18" ht="15.75" customHeight="1">
      <c r="A109" s="19"/>
      <c r="B109" s="53"/>
      <c r="C109" s="19"/>
      <c r="D109" s="19"/>
      <c r="E109" s="19"/>
      <c r="F109" s="19"/>
      <c r="G109" s="19"/>
      <c r="H109" s="19"/>
      <c r="I109" s="19"/>
      <c r="J109" s="19"/>
      <c r="K109" s="19"/>
      <c r="L109" s="19"/>
      <c r="M109" s="19"/>
      <c r="N109" s="19"/>
      <c r="O109" s="19"/>
      <c r="P109" s="19"/>
      <c r="Q109" s="19"/>
      <c r="R109" s="19"/>
    </row>
    <row r="110" spans="1:18" ht="15.75" customHeight="1">
      <c r="A110" s="19"/>
      <c r="B110" s="53"/>
      <c r="C110" s="19"/>
      <c r="D110" s="19"/>
      <c r="E110" s="19"/>
      <c r="F110" s="19"/>
      <c r="G110" s="19"/>
      <c r="H110" s="19"/>
      <c r="I110" s="19"/>
      <c r="J110" s="19"/>
      <c r="K110" s="19"/>
      <c r="L110" s="19"/>
      <c r="M110" s="19"/>
      <c r="N110" s="19"/>
      <c r="O110" s="19"/>
      <c r="P110" s="19"/>
      <c r="Q110" s="19"/>
      <c r="R110" s="19"/>
    </row>
    <row r="111" spans="1:18" ht="15.75" customHeight="1">
      <c r="A111" s="19"/>
      <c r="B111" s="53"/>
      <c r="C111" s="19"/>
      <c r="D111" s="19"/>
      <c r="E111" s="19"/>
      <c r="F111" s="19"/>
      <c r="G111" s="19"/>
      <c r="H111" s="19"/>
      <c r="I111" s="19"/>
      <c r="J111" s="19"/>
      <c r="K111" s="19"/>
      <c r="L111" s="19"/>
      <c r="M111" s="19"/>
      <c r="N111" s="19"/>
      <c r="O111" s="19"/>
      <c r="P111" s="19"/>
      <c r="Q111" s="19"/>
      <c r="R111" s="19"/>
    </row>
    <row r="112" spans="1:18" ht="15.75" customHeight="1">
      <c r="A112" s="19"/>
      <c r="B112" s="53"/>
      <c r="C112" s="19"/>
      <c r="D112" s="19"/>
      <c r="E112" s="19"/>
      <c r="F112" s="19"/>
      <c r="G112" s="19"/>
      <c r="H112" s="19"/>
      <c r="I112" s="19"/>
      <c r="J112" s="19"/>
      <c r="K112" s="19"/>
      <c r="L112" s="19"/>
      <c r="M112" s="19"/>
      <c r="N112" s="19"/>
      <c r="O112" s="19"/>
      <c r="P112" s="19"/>
      <c r="Q112" s="19"/>
      <c r="R112" s="19"/>
    </row>
    <row r="113" spans="1:18" ht="15.75" customHeight="1">
      <c r="A113" s="19"/>
      <c r="B113" s="53"/>
      <c r="C113" s="19"/>
      <c r="D113" s="19"/>
      <c r="E113" s="19"/>
      <c r="F113" s="19"/>
      <c r="G113" s="19"/>
      <c r="H113" s="19"/>
      <c r="I113" s="19"/>
      <c r="J113" s="19"/>
      <c r="K113" s="19"/>
      <c r="L113" s="19"/>
      <c r="M113" s="19"/>
      <c r="N113" s="19"/>
      <c r="O113" s="19"/>
      <c r="P113" s="19"/>
      <c r="Q113" s="19"/>
      <c r="R113" s="19"/>
    </row>
    <row r="114" spans="1:18" ht="15.75" customHeight="1">
      <c r="A114" s="19"/>
      <c r="B114" s="53"/>
      <c r="C114" s="19"/>
      <c r="D114" s="19"/>
      <c r="E114" s="19"/>
      <c r="F114" s="19"/>
      <c r="G114" s="19"/>
      <c r="H114" s="19"/>
      <c r="I114" s="19"/>
      <c r="J114" s="19"/>
      <c r="K114" s="19"/>
      <c r="L114" s="19"/>
      <c r="M114" s="19"/>
      <c r="N114" s="19"/>
      <c r="O114" s="19"/>
      <c r="P114" s="19"/>
      <c r="Q114" s="19"/>
      <c r="R114" s="19"/>
    </row>
    <row r="115" spans="1:18" ht="15.75" customHeight="1">
      <c r="A115" s="19"/>
      <c r="B115" s="53"/>
      <c r="C115" s="19"/>
      <c r="D115" s="19"/>
      <c r="E115" s="19"/>
      <c r="F115" s="19"/>
      <c r="G115" s="19"/>
      <c r="H115" s="19"/>
      <c r="I115" s="19"/>
      <c r="J115" s="19"/>
      <c r="K115" s="19"/>
      <c r="L115" s="19"/>
      <c r="M115" s="19"/>
      <c r="N115" s="19"/>
      <c r="O115" s="19"/>
      <c r="P115" s="19"/>
      <c r="Q115" s="19"/>
      <c r="R115" s="19"/>
    </row>
    <row r="116" spans="1:18" ht="15.75" customHeight="1">
      <c r="A116" s="19"/>
      <c r="B116" s="53"/>
      <c r="C116" s="19"/>
      <c r="D116" s="19"/>
      <c r="E116" s="19"/>
      <c r="F116" s="19"/>
      <c r="G116" s="19"/>
      <c r="H116" s="19"/>
      <c r="I116" s="19"/>
      <c r="J116" s="19"/>
      <c r="K116" s="19"/>
      <c r="L116" s="19"/>
      <c r="M116" s="19"/>
      <c r="N116" s="19"/>
      <c r="O116" s="19"/>
      <c r="P116" s="19"/>
      <c r="Q116" s="19"/>
      <c r="R116" s="19"/>
    </row>
    <row r="117" spans="1:18" ht="15.75" customHeight="1">
      <c r="A117" s="19"/>
      <c r="B117" s="53"/>
      <c r="C117" s="19"/>
      <c r="D117" s="19"/>
      <c r="E117" s="19"/>
      <c r="F117" s="19"/>
      <c r="G117" s="19"/>
      <c r="H117" s="19"/>
      <c r="I117" s="19"/>
      <c r="J117" s="19"/>
      <c r="K117" s="19"/>
      <c r="L117" s="19"/>
      <c r="M117" s="19"/>
      <c r="N117" s="19"/>
      <c r="O117" s="19"/>
      <c r="P117" s="19"/>
      <c r="Q117" s="19"/>
      <c r="R117" s="19"/>
    </row>
    <row r="118" spans="1:18" ht="15.75" customHeight="1">
      <c r="A118" s="19"/>
      <c r="B118" s="53"/>
      <c r="C118" s="19"/>
      <c r="D118" s="19"/>
      <c r="E118" s="19"/>
      <c r="F118" s="19"/>
      <c r="G118" s="19"/>
      <c r="H118" s="19"/>
      <c r="I118" s="19"/>
      <c r="J118" s="19"/>
      <c r="K118" s="19"/>
      <c r="L118" s="19"/>
      <c r="M118" s="19"/>
      <c r="N118" s="19"/>
      <c r="O118" s="19"/>
      <c r="P118" s="19"/>
      <c r="Q118" s="19"/>
      <c r="R118" s="19"/>
    </row>
    <row r="119" spans="1:18" ht="15.75" customHeight="1">
      <c r="A119" s="19"/>
      <c r="B119" s="53"/>
      <c r="C119" s="19"/>
      <c r="D119" s="19"/>
      <c r="E119" s="19"/>
      <c r="F119" s="19"/>
      <c r="G119" s="19"/>
      <c r="H119" s="19"/>
      <c r="I119" s="19"/>
      <c r="J119" s="19"/>
      <c r="K119" s="19"/>
      <c r="L119" s="19"/>
      <c r="M119" s="19"/>
      <c r="N119" s="19"/>
      <c r="O119" s="19"/>
      <c r="P119" s="19"/>
      <c r="Q119" s="19"/>
      <c r="R119" s="19"/>
    </row>
    <row r="120" spans="1:18" ht="15.75" customHeight="1">
      <c r="A120" s="19"/>
      <c r="B120" s="53"/>
      <c r="C120" s="19"/>
      <c r="D120" s="19"/>
      <c r="E120" s="19"/>
      <c r="F120" s="19"/>
      <c r="G120" s="19"/>
      <c r="H120" s="19"/>
      <c r="I120" s="19"/>
      <c r="J120" s="19"/>
      <c r="K120" s="19"/>
      <c r="L120" s="19"/>
      <c r="M120" s="19"/>
      <c r="N120" s="19"/>
      <c r="O120" s="19"/>
      <c r="P120" s="19"/>
      <c r="Q120" s="19"/>
      <c r="R120" s="19"/>
    </row>
    <row r="121" spans="1:18" ht="15.75" customHeight="1">
      <c r="A121" s="19"/>
      <c r="B121" s="53"/>
      <c r="C121" s="19"/>
      <c r="D121" s="19"/>
      <c r="E121" s="19"/>
      <c r="F121" s="19"/>
      <c r="G121" s="19"/>
      <c r="H121" s="19"/>
      <c r="I121" s="19"/>
      <c r="J121" s="19"/>
      <c r="K121" s="19"/>
      <c r="L121" s="19"/>
      <c r="M121" s="19"/>
      <c r="N121" s="19"/>
      <c r="O121" s="19"/>
      <c r="P121" s="19"/>
      <c r="Q121" s="19"/>
      <c r="R121" s="19"/>
    </row>
    <row r="122" spans="1:18" ht="15.75" customHeight="1">
      <c r="A122" s="19"/>
      <c r="B122" s="53"/>
      <c r="C122" s="19"/>
      <c r="D122" s="19"/>
      <c r="E122" s="19"/>
      <c r="F122" s="19"/>
      <c r="G122" s="19"/>
      <c r="H122" s="19"/>
      <c r="I122" s="19"/>
      <c r="J122" s="19"/>
      <c r="K122" s="19"/>
      <c r="L122" s="19"/>
      <c r="M122" s="19"/>
      <c r="N122" s="19"/>
      <c r="O122" s="19"/>
      <c r="P122" s="19"/>
      <c r="Q122" s="19"/>
      <c r="R122" s="19"/>
    </row>
    <row r="123" spans="1:18" ht="15.75" customHeight="1">
      <c r="A123" s="19"/>
      <c r="B123" s="53"/>
      <c r="C123" s="19"/>
      <c r="D123" s="19"/>
      <c r="E123" s="19"/>
      <c r="F123" s="19"/>
      <c r="G123" s="19"/>
      <c r="H123" s="19"/>
      <c r="I123" s="19"/>
      <c r="J123" s="19"/>
      <c r="K123" s="19"/>
      <c r="L123" s="19"/>
      <c r="M123" s="19"/>
      <c r="N123" s="19"/>
      <c r="O123" s="19"/>
      <c r="P123" s="19"/>
      <c r="Q123" s="19"/>
      <c r="R123" s="19"/>
    </row>
    <row r="124" spans="1:18" ht="15.75" customHeight="1">
      <c r="A124" s="19"/>
      <c r="B124" s="53"/>
      <c r="C124" s="19"/>
      <c r="D124" s="19"/>
      <c r="E124" s="19"/>
      <c r="F124" s="19"/>
      <c r="G124" s="19"/>
      <c r="H124" s="19"/>
      <c r="I124" s="19"/>
      <c r="J124" s="19"/>
      <c r="K124" s="19"/>
      <c r="L124" s="19"/>
      <c r="M124" s="19"/>
      <c r="N124" s="19"/>
      <c r="O124" s="19"/>
      <c r="P124" s="19"/>
      <c r="Q124" s="19"/>
      <c r="R124" s="19"/>
    </row>
    <row r="125" spans="1:18" ht="15.75" customHeight="1">
      <c r="A125" s="19"/>
      <c r="B125" s="53"/>
      <c r="C125" s="19"/>
      <c r="D125" s="19"/>
      <c r="E125" s="19"/>
      <c r="F125" s="19"/>
      <c r="G125" s="19"/>
      <c r="H125" s="19"/>
      <c r="I125" s="19"/>
      <c r="J125" s="19"/>
      <c r="K125" s="19"/>
      <c r="L125" s="19"/>
      <c r="M125" s="19"/>
      <c r="N125" s="19"/>
      <c r="O125" s="19"/>
      <c r="P125" s="19"/>
      <c r="Q125" s="19"/>
      <c r="R125" s="19"/>
    </row>
    <row r="126" spans="1:18" ht="15.75" customHeight="1">
      <c r="A126" s="19"/>
      <c r="B126" s="53"/>
      <c r="C126" s="19"/>
      <c r="D126" s="19"/>
      <c r="E126" s="19"/>
      <c r="F126" s="19"/>
      <c r="G126" s="19"/>
      <c r="H126" s="19"/>
      <c r="I126" s="19"/>
      <c r="J126" s="19"/>
      <c r="K126" s="19"/>
      <c r="L126" s="19"/>
      <c r="M126" s="19"/>
      <c r="N126" s="19"/>
      <c r="O126" s="19"/>
      <c r="P126" s="19"/>
      <c r="Q126" s="19"/>
      <c r="R126" s="19"/>
    </row>
    <row r="127" spans="1:18" ht="15.75" customHeight="1">
      <c r="A127" s="19"/>
      <c r="B127" s="53"/>
      <c r="C127" s="19"/>
      <c r="D127" s="19"/>
      <c r="E127" s="19"/>
      <c r="F127" s="19"/>
      <c r="G127" s="19"/>
      <c r="H127" s="19"/>
      <c r="I127" s="19"/>
      <c r="J127" s="19"/>
      <c r="K127" s="19"/>
      <c r="L127" s="19"/>
      <c r="M127" s="19"/>
      <c r="N127" s="19"/>
      <c r="O127" s="19"/>
      <c r="P127" s="19"/>
      <c r="Q127" s="19"/>
      <c r="R127" s="19"/>
    </row>
    <row r="128" spans="1:18" ht="15.75" customHeight="1">
      <c r="A128" s="19"/>
      <c r="B128" s="53"/>
      <c r="C128" s="19"/>
      <c r="D128" s="19"/>
      <c r="E128" s="19"/>
      <c r="F128" s="19"/>
      <c r="G128" s="19"/>
      <c r="H128" s="19"/>
      <c r="I128" s="19"/>
      <c r="J128" s="19"/>
      <c r="K128" s="19"/>
      <c r="L128" s="19"/>
      <c r="M128" s="19"/>
      <c r="N128" s="19"/>
      <c r="O128" s="19"/>
      <c r="P128" s="19"/>
      <c r="Q128" s="19"/>
      <c r="R128" s="19"/>
    </row>
    <row r="129" spans="1:18" ht="15.75" customHeight="1">
      <c r="A129" s="19"/>
      <c r="B129" s="53"/>
      <c r="C129" s="19"/>
      <c r="D129" s="19"/>
      <c r="E129" s="19"/>
      <c r="F129" s="19"/>
      <c r="G129" s="19"/>
      <c r="H129" s="19"/>
      <c r="I129" s="19"/>
      <c r="J129" s="19"/>
      <c r="K129" s="19"/>
      <c r="L129" s="19"/>
      <c r="M129" s="19"/>
      <c r="N129" s="19"/>
      <c r="O129" s="19"/>
      <c r="P129" s="19"/>
      <c r="Q129" s="19"/>
      <c r="R129" s="19"/>
    </row>
    <row r="130" spans="1:18" ht="15.75" customHeight="1">
      <c r="A130" s="19"/>
      <c r="B130" s="53"/>
      <c r="C130" s="19"/>
      <c r="D130" s="19"/>
      <c r="E130" s="19"/>
      <c r="F130" s="19"/>
      <c r="G130" s="19"/>
      <c r="H130" s="19"/>
      <c r="I130" s="19"/>
      <c r="J130" s="19"/>
      <c r="K130" s="19"/>
      <c r="L130" s="19"/>
      <c r="M130" s="19"/>
      <c r="N130" s="19"/>
      <c r="O130" s="19"/>
      <c r="P130" s="19"/>
      <c r="Q130" s="19"/>
      <c r="R130" s="19"/>
    </row>
    <row r="131" spans="1:18" ht="15.75" customHeight="1">
      <c r="A131" s="19"/>
      <c r="B131" s="53"/>
      <c r="C131" s="19"/>
      <c r="D131" s="19"/>
      <c r="E131" s="19"/>
      <c r="F131" s="19"/>
      <c r="G131" s="19"/>
      <c r="H131" s="19"/>
      <c r="I131" s="19"/>
      <c r="J131" s="19"/>
      <c r="K131" s="19"/>
      <c r="L131" s="19"/>
      <c r="M131" s="19"/>
      <c r="N131" s="19"/>
      <c r="O131" s="19"/>
      <c r="P131" s="19"/>
      <c r="Q131" s="19"/>
      <c r="R131" s="19"/>
    </row>
    <row r="132" spans="1:18" ht="15.75" customHeight="1">
      <c r="A132" s="19"/>
      <c r="B132" s="53"/>
      <c r="C132" s="19"/>
      <c r="D132" s="19"/>
      <c r="E132" s="19"/>
      <c r="F132" s="19"/>
      <c r="G132" s="19"/>
      <c r="H132" s="19"/>
      <c r="I132" s="19"/>
      <c r="J132" s="19"/>
      <c r="K132" s="19"/>
      <c r="L132" s="19"/>
      <c r="M132" s="19"/>
      <c r="N132" s="19"/>
      <c r="O132" s="19"/>
      <c r="P132" s="19"/>
      <c r="Q132" s="19"/>
      <c r="R132" s="19"/>
    </row>
    <row r="133" spans="1:18" ht="15.75" customHeight="1">
      <c r="A133" s="19"/>
      <c r="B133" s="53"/>
      <c r="C133" s="19"/>
      <c r="D133" s="19"/>
      <c r="E133" s="19"/>
      <c r="F133" s="19"/>
      <c r="G133" s="19"/>
      <c r="H133" s="19"/>
      <c r="I133" s="19"/>
      <c r="J133" s="19"/>
      <c r="K133" s="19"/>
      <c r="L133" s="19"/>
      <c r="M133" s="19"/>
      <c r="N133" s="19"/>
      <c r="O133" s="19"/>
      <c r="P133" s="19"/>
      <c r="Q133" s="19"/>
      <c r="R133" s="19"/>
    </row>
    <row r="134" spans="1:18" ht="15.75" customHeight="1">
      <c r="A134" s="19"/>
      <c r="B134" s="53"/>
      <c r="C134" s="19"/>
      <c r="D134" s="19"/>
      <c r="E134" s="19"/>
      <c r="F134" s="19"/>
      <c r="G134" s="19"/>
      <c r="H134" s="19"/>
      <c r="I134" s="19"/>
      <c r="J134" s="19"/>
      <c r="K134" s="19"/>
      <c r="L134" s="19"/>
      <c r="M134" s="19"/>
      <c r="N134" s="19"/>
      <c r="O134" s="19"/>
      <c r="P134" s="19"/>
      <c r="Q134" s="19"/>
      <c r="R134" s="19"/>
    </row>
    <row r="135" spans="1:18" ht="15.75" customHeight="1">
      <c r="A135" s="19"/>
      <c r="B135" s="53"/>
      <c r="C135" s="19"/>
      <c r="D135" s="19"/>
      <c r="E135" s="19"/>
      <c r="F135" s="19"/>
      <c r="G135" s="19"/>
      <c r="H135" s="19"/>
      <c r="I135" s="19"/>
      <c r="J135" s="19"/>
      <c r="K135" s="19"/>
      <c r="L135" s="19"/>
      <c r="M135" s="19"/>
      <c r="N135" s="19"/>
      <c r="O135" s="19"/>
      <c r="P135" s="19"/>
      <c r="Q135" s="19"/>
      <c r="R135" s="19"/>
    </row>
    <row r="136" spans="1:18" ht="15.75" customHeight="1">
      <c r="A136" s="19"/>
      <c r="B136" s="53"/>
      <c r="C136" s="19"/>
      <c r="D136" s="19"/>
      <c r="E136" s="19"/>
      <c r="F136" s="19"/>
      <c r="G136" s="19"/>
      <c r="H136" s="19"/>
      <c r="I136" s="19"/>
      <c r="J136" s="19"/>
      <c r="K136" s="19"/>
      <c r="L136" s="19"/>
      <c r="M136" s="19"/>
      <c r="N136" s="19"/>
      <c r="O136" s="19"/>
      <c r="P136" s="19"/>
      <c r="Q136" s="19"/>
      <c r="R136" s="19"/>
    </row>
    <row r="137" spans="1:18" ht="15.75" customHeight="1">
      <c r="A137" s="19"/>
      <c r="B137" s="53"/>
      <c r="C137" s="19"/>
      <c r="D137" s="19"/>
      <c r="E137" s="19"/>
      <c r="F137" s="19"/>
      <c r="G137" s="19"/>
      <c r="H137" s="19"/>
      <c r="I137" s="19"/>
      <c r="J137" s="19"/>
      <c r="K137" s="19"/>
      <c r="L137" s="19"/>
      <c r="M137" s="19"/>
      <c r="N137" s="19"/>
      <c r="O137" s="19"/>
      <c r="P137" s="19"/>
      <c r="Q137" s="19"/>
      <c r="R137" s="19"/>
    </row>
    <row r="138" spans="1:18" ht="15.75" customHeight="1">
      <c r="A138" s="19"/>
      <c r="B138" s="53"/>
      <c r="C138" s="19"/>
      <c r="D138" s="19"/>
      <c r="E138" s="19"/>
      <c r="F138" s="19"/>
      <c r="G138" s="19"/>
      <c r="H138" s="19"/>
      <c r="I138" s="19"/>
      <c r="J138" s="19"/>
      <c r="K138" s="19"/>
      <c r="L138" s="19"/>
      <c r="M138" s="19"/>
      <c r="N138" s="19"/>
      <c r="O138" s="19"/>
      <c r="P138" s="19"/>
      <c r="Q138" s="19"/>
      <c r="R138" s="19"/>
    </row>
    <row r="139" spans="1:18" ht="15.75" customHeight="1">
      <c r="A139" s="19"/>
      <c r="B139" s="53"/>
      <c r="C139" s="19"/>
      <c r="D139" s="19"/>
      <c r="E139" s="19"/>
      <c r="F139" s="19"/>
      <c r="G139" s="19"/>
      <c r="H139" s="19"/>
      <c r="I139" s="19"/>
      <c r="J139" s="19"/>
      <c r="K139" s="19"/>
      <c r="L139" s="19"/>
      <c r="M139" s="19"/>
      <c r="N139" s="19"/>
      <c r="O139" s="19"/>
      <c r="P139" s="19"/>
      <c r="Q139" s="19"/>
      <c r="R139" s="19"/>
    </row>
    <row r="140" spans="1:18" ht="15.75" customHeight="1">
      <c r="A140" s="19"/>
      <c r="B140" s="53"/>
      <c r="C140" s="19"/>
      <c r="D140" s="19"/>
      <c r="E140" s="19"/>
      <c r="F140" s="19"/>
      <c r="G140" s="19"/>
      <c r="H140" s="19"/>
      <c r="I140" s="19"/>
      <c r="J140" s="19"/>
      <c r="K140" s="19"/>
      <c r="L140" s="19"/>
      <c r="M140" s="19"/>
      <c r="N140" s="19"/>
      <c r="O140" s="19"/>
      <c r="P140" s="19"/>
      <c r="Q140" s="19"/>
      <c r="R140" s="19"/>
    </row>
    <row r="141" spans="1:18" ht="15.75" customHeight="1">
      <c r="A141" s="19"/>
      <c r="B141" s="53"/>
      <c r="C141" s="19"/>
      <c r="D141" s="19"/>
      <c r="E141" s="19"/>
      <c r="F141" s="19"/>
      <c r="G141" s="19"/>
      <c r="H141" s="19"/>
      <c r="I141" s="19"/>
      <c r="J141" s="19"/>
      <c r="K141" s="19"/>
      <c r="L141" s="19"/>
      <c r="M141" s="19"/>
      <c r="N141" s="19"/>
      <c r="O141" s="19"/>
      <c r="P141" s="19"/>
      <c r="Q141" s="19"/>
      <c r="R141" s="19"/>
    </row>
    <row r="142" spans="1:18" ht="15.75" customHeight="1">
      <c r="A142" s="19"/>
      <c r="B142" s="53"/>
      <c r="C142" s="19"/>
      <c r="D142" s="19"/>
      <c r="E142" s="19"/>
      <c r="F142" s="19"/>
      <c r="G142" s="19"/>
      <c r="H142" s="19"/>
      <c r="I142" s="19"/>
      <c r="J142" s="19"/>
      <c r="K142" s="19"/>
      <c r="L142" s="19"/>
      <c r="M142" s="19"/>
      <c r="N142" s="19"/>
      <c r="O142" s="19"/>
      <c r="P142" s="19"/>
      <c r="Q142" s="19"/>
      <c r="R142" s="19"/>
    </row>
    <row r="143" spans="1:18" ht="15.75" customHeight="1">
      <c r="A143" s="19"/>
      <c r="B143" s="53"/>
      <c r="C143" s="19"/>
      <c r="D143" s="19"/>
      <c r="E143" s="19"/>
      <c r="F143" s="19"/>
      <c r="G143" s="19"/>
      <c r="H143" s="19"/>
      <c r="I143" s="19"/>
      <c r="J143" s="19"/>
      <c r="K143" s="19"/>
      <c r="L143" s="19"/>
      <c r="M143" s="19"/>
      <c r="N143" s="19"/>
      <c r="O143" s="19"/>
      <c r="P143" s="19"/>
      <c r="Q143" s="19"/>
      <c r="R143" s="19"/>
    </row>
    <row r="144" spans="1:18" ht="15.75" customHeight="1">
      <c r="A144" s="19"/>
      <c r="B144" s="53"/>
      <c r="C144" s="19"/>
      <c r="D144" s="19"/>
      <c r="E144" s="19"/>
      <c r="F144" s="19"/>
      <c r="G144" s="19"/>
      <c r="H144" s="19"/>
      <c r="I144" s="19"/>
      <c r="J144" s="19"/>
      <c r="K144" s="19"/>
      <c r="L144" s="19"/>
      <c r="M144" s="19"/>
      <c r="N144" s="19"/>
      <c r="O144" s="19"/>
      <c r="P144" s="19"/>
      <c r="Q144" s="19"/>
      <c r="R144" s="19"/>
    </row>
    <row r="145" spans="1:18" ht="15.75" customHeight="1">
      <c r="A145" s="19"/>
      <c r="B145" s="53"/>
      <c r="C145" s="19"/>
      <c r="D145" s="19"/>
      <c r="E145" s="19"/>
      <c r="F145" s="19"/>
      <c r="G145" s="19"/>
      <c r="H145" s="19"/>
      <c r="I145" s="19"/>
      <c r="J145" s="19"/>
      <c r="K145" s="19"/>
      <c r="L145" s="19"/>
      <c r="M145" s="19"/>
      <c r="N145" s="19"/>
      <c r="O145" s="19"/>
      <c r="P145" s="19"/>
      <c r="Q145" s="19"/>
      <c r="R145" s="19"/>
    </row>
    <row r="146" spans="1:18" ht="15.75" customHeight="1">
      <c r="A146" s="19"/>
      <c r="B146" s="53"/>
      <c r="C146" s="19"/>
      <c r="D146" s="19"/>
      <c r="E146" s="19"/>
      <c r="F146" s="19"/>
      <c r="G146" s="19"/>
      <c r="H146" s="19"/>
      <c r="I146" s="19"/>
      <c r="J146" s="19"/>
      <c r="K146" s="19"/>
      <c r="L146" s="19"/>
      <c r="M146" s="19"/>
      <c r="N146" s="19"/>
      <c r="O146" s="19"/>
      <c r="P146" s="19"/>
      <c r="Q146" s="19"/>
      <c r="R146" s="19"/>
    </row>
    <row r="147" spans="1:18" ht="15.75" customHeight="1">
      <c r="A147" s="19"/>
      <c r="B147" s="53"/>
      <c r="C147" s="19"/>
      <c r="D147" s="19"/>
      <c r="E147" s="19"/>
      <c r="F147" s="19"/>
      <c r="G147" s="19"/>
      <c r="H147" s="19"/>
      <c r="I147" s="19"/>
      <c r="J147" s="19"/>
      <c r="K147" s="19"/>
      <c r="L147" s="19"/>
      <c r="M147" s="19"/>
      <c r="N147" s="19"/>
      <c r="O147" s="19"/>
      <c r="P147" s="19"/>
      <c r="Q147" s="19"/>
      <c r="R147" s="19"/>
    </row>
    <row r="148" spans="1:18" ht="15.75" customHeight="1">
      <c r="A148" s="19"/>
      <c r="B148" s="53"/>
      <c r="C148" s="19"/>
      <c r="D148" s="19"/>
      <c r="E148" s="19"/>
      <c r="F148" s="19"/>
      <c r="G148" s="19"/>
      <c r="H148" s="19"/>
      <c r="I148" s="19"/>
      <c r="J148" s="19"/>
      <c r="K148" s="19"/>
      <c r="L148" s="19"/>
      <c r="M148" s="19"/>
      <c r="N148" s="19"/>
      <c r="O148" s="19"/>
      <c r="P148" s="19"/>
      <c r="Q148" s="19"/>
      <c r="R148" s="19"/>
    </row>
    <row r="149" spans="1:18" ht="15.75" customHeight="1">
      <c r="A149" s="19"/>
      <c r="B149" s="53"/>
      <c r="C149" s="19"/>
      <c r="D149" s="19"/>
      <c r="E149" s="19"/>
      <c r="F149" s="19"/>
      <c r="G149" s="19"/>
      <c r="H149" s="19"/>
      <c r="I149" s="19"/>
      <c r="J149" s="19"/>
      <c r="K149" s="19"/>
      <c r="L149" s="19"/>
      <c r="M149" s="19"/>
      <c r="N149" s="19"/>
      <c r="O149" s="19"/>
      <c r="P149" s="19"/>
      <c r="Q149" s="19"/>
      <c r="R149" s="19"/>
    </row>
    <row r="150" spans="1:18" ht="15.75" customHeight="1">
      <c r="A150" s="19"/>
      <c r="B150" s="53"/>
      <c r="C150" s="19"/>
      <c r="D150" s="19"/>
      <c r="E150" s="19"/>
      <c r="F150" s="19"/>
      <c r="G150" s="19"/>
      <c r="H150" s="19"/>
      <c r="I150" s="19"/>
      <c r="J150" s="19"/>
      <c r="K150" s="19"/>
      <c r="L150" s="19"/>
      <c r="M150" s="19"/>
      <c r="N150" s="19"/>
      <c r="O150" s="19"/>
      <c r="P150" s="19"/>
      <c r="Q150" s="19"/>
      <c r="R150" s="19"/>
    </row>
    <row r="151" spans="1:18" ht="15.75" customHeight="1">
      <c r="A151" s="19"/>
      <c r="B151" s="53"/>
      <c r="C151" s="19"/>
      <c r="D151" s="19"/>
      <c r="E151" s="19"/>
      <c r="F151" s="19"/>
      <c r="G151" s="19"/>
      <c r="H151" s="19"/>
      <c r="I151" s="19"/>
      <c r="J151" s="19"/>
      <c r="K151" s="19"/>
      <c r="L151" s="19"/>
      <c r="M151" s="19"/>
      <c r="N151" s="19"/>
      <c r="O151" s="19"/>
      <c r="P151" s="19"/>
      <c r="Q151" s="19"/>
      <c r="R151" s="19"/>
    </row>
    <row r="152" spans="1:18" ht="15.75" customHeight="1">
      <c r="A152" s="19"/>
      <c r="B152" s="53"/>
      <c r="C152" s="19"/>
      <c r="D152" s="19"/>
      <c r="E152" s="19"/>
      <c r="F152" s="19"/>
      <c r="G152" s="19"/>
      <c r="H152" s="19"/>
      <c r="I152" s="19"/>
      <c r="J152" s="19"/>
      <c r="K152" s="19"/>
      <c r="L152" s="19"/>
      <c r="M152" s="19"/>
      <c r="N152" s="19"/>
      <c r="O152" s="19"/>
      <c r="P152" s="19"/>
      <c r="Q152" s="19"/>
      <c r="R152" s="19"/>
    </row>
    <row r="153" spans="1:18" ht="15.75" customHeight="1">
      <c r="A153" s="19"/>
      <c r="B153" s="53"/>
      <c r="C153" s="19"/>
      <c r="D153" s="19"/>
      <c r="E153" s="19"/>
      <c r="F153" s="19"/>
      <c r="G153" s="19"/>
      <c r="H153" s="19"/>
      <c r="I153" s="19"/>
      <c r="J153" s="19"/>
      <c r="K153" s="19"/>
      <c r="L153" s="19"/>
      <c r="M153" s="19"/>
      <c r="N153" s="19"/>
      <c r="O153" s="19"/>
      <c r="P153" s="19"/>
      <c r="Q153" s="19"/>
      <c r="R153" s="19"/>
    </row>
    <row r="154" spans="1:18" ht="15.75" customHeight="1">
      <c r="A154" s="19"/>
      <c r="B154" s="53"/>
      <c r="C154" s="19"/>
      <c r="D154" s="19"/>
      <c r="E154" s="19"/>
      <c r="F154" s="19"/>
      <c r="G154" s="19"/>
      <c r="H154" s="19"/>
      <c r="I154" s="19"/>
      <c r="J154" s="19"/>
      <c r="K154" s="19"/>
      <c r="L154" s="19"/>
      <c r="M154" s="19"/>
      <c r="N154" s="19"/>
      <c r="O154" s="19"/>
      <c r="P154" s="19"/>
      <c r="Q154" s="19"/>
      <c r="R154" s="19"/>
    </row>
    <row r="155" spans="1:18" ht="15.75" customHeight="1">
      <c r="A155" s="19"/>
      <c r="B155" s="53"/>
      <c r="C155" s="19"/>
      <c r="D155" s="19"/>
      <c r="E155" s="19"/>
      <c r="F155" s="19"/>
      <c r="G155" s="19"/>
      <c r="H155" s="19"/>
      <c r="I155" s="19"/>
      <c r="J155" s="19"/>
      <c r="K155" s="19"/>
      <c r="L155" s="19"/>
      <c r="M155" s="19"/>
      <c r="N155" s="19"/>
      <c r="O155" s="19"/>
      <c r="P155" s="19"/>
      <c r="Q155" s="19"/>
      <c r="R155" s="19"/>
    </row>
    <row r="156" spans="1:18" ht="15.75" customHeight="1">
      <c r="A156" s="19"/>
      <c r="B156" s="53"/>
      <c r="C156" s="19"/>
      <c r="D156" s="19"/>
      <c r="E156" s="19"/>
      <c r="F156" s="19"/>
      <c r="G156" s="19"/>
      <c r="H156" s="19"/>
      <c r="I156" s="19"/>
      <c r="J156" s="19"/>
      <c r="K156" s="19"/>
      <c r="L156" s="19"/>
      <c r="M156" s="19"/>
      <c r="N156" s="19"/>
      <c r="O156" s="19"/>
      <c r="P156" s="19"/>
      <c r="Q156" s="19"/>
      <c r="R156" s="19"/>
    </row>
    <row r="157" spans="1:18" ht="15.75" customHeight="1">
      <c r="A157" s="19"/>
      <c r="B157" s="53"/>
      <c r="C157" s="19"/>
      <c r="D157" s="19"/>
      <c r="E157" s="19"/>
      <c r="F157" s="19"/>
      <c r="G157" s="19"/>
      <c r="H157" s="19"/>
      <c r="I157" s="19"/>
      <c r="J157" s="19"/>
      <c r="K157" s="19"/>
      <c r="L157" s="19"/>
      <c r="M157" s="19"/>
      <c r="N157" s="19"/>
      <c r="O157" s="19"/>
      <c r="P157" s="19"/>
      <c r="Q157" s="19"/>
      <c r="R157" s="19"/>
    </row>
    <row r="158" spans="1:18" ht="15.75" customHeight="1">
      <c r="A158" s="19"/>
      <c r="B158" s="53"/>
      <c r="C158" s="19"/>
      <c r="D158" s="19"/>
      <c r="E158" s="19"/>
      <c r="F158" s="19"/>
      <c r="G158" s="19"/>
      <c r="H158" s="19"/>
      <c r="I158" s="19"/>
      <c r="J158" s="19"/>
      <c r="K158" s="19"/>
      <c r="L158" s="19"/>
      <c r="M158" s="19"/>
      <c r="N158" s="19"/>
      <c r="O158" s="19"/>
      <c r="P158" s="19"/>
      <c r="Q158" s="19"/>
      <c r="R158" s="19"/>
    </row>
    <row r="159" spans="1:18" ht="15.75" customHeight="1">
      <c r="A159" s="19"/>
      <c r="B159" s="53"/>
      <c r="C159" s="19"/>
      <c r="D159" s="19"/>
      <c r="E159" s="19"/>
      <c r="F159" s="19"/>
      <c r="G159" s="19"/>
      <c r="H159" s="19"/>
      <c r="I159" s="19"/>
      <c r="J159" s="19"/>
      <c r="K159" s="19"/>
      <c r="L159" s="19"/>
      <c r="M159" s="19"/>
      <c r="N159" s="19"/>
      <c r="O159" s="19"/>
      <c r="P159" s="19"/>
      <c r="Q159" s="19"/>
      <c r="R159" s="19"/>
    </row>
    <row r="160" spans="1:18" ht="15.75" customHeight="1">
      <c r="A160" s="19"/>
      <c r="B160" s="53"/>
      <c r="C160" s="19"/>
      <c r="D160" s="19"/>
      <c r="E160" s="19"/>
      <c r="F160" s="19"/>
      <c r="G160" s="19"/>
      <c r="H160" s="19"/>
      <c r="I160" s="19"/>
      <c r="J160" s="19"/>
      <c r="K160" s="19"/>
      <c r="L160" s="19"/>
      <c r="M160" s="19"/>
      <c r="N160" s="19"/>
      <c r="O160" s="19"/>
      <c r="P160" s="19"/>
      <c r="Q160" s="19"/>
      <c r="R160" s="19"/>
    </row>
    <row r="161" spans="1:18" ht="15.75" customHeight="1">
      <c r="A161" s="19"/>
      <c r="B161" s="53"/>
      <c r="C161" s="19"/>
      <c r="D161" s="19"/>
      <c r="E161" s="19"/>
      <c r="F161" s="19"/>
      <c r="G161" s="19"/>
      <c r="H161" s="19"/>
      <c r="I161" s="19"/>
      <c r="J161" s="19"/>
      <c r="K161" s="19"/>
      <c r="L161" s="19"/>
      <c r="M161" s="19"/>
      <c r="N161" s="19"/>
      <c r="O161" s="19"/>
      <c r="P161" s="19"/>
      <c r="Q161" s="19"/>
      <c r="R161" s="19"/>
    </row>
    <row r="162" spans="1:18" ht="15.75" customHeight="1">
      <c r="A162" s="19"/>
      <c r="B162" s="53"/>
      <c r="C162" s="19"/>
      <c r="D162" s="19"/>
      <c r="E162" s="19"/>
      <c r="F162" s="19"/>
      <c r="G162" s="19"/>
      <c r="H162" s="19"/>
      <c r="I162" s="19"/>
      <c r="J162" s="19"/>
      <c r="K162" s="19"/>
      <c r="L162" s="19"/>
      <c r="M162" s="19"/>
      <c r="N162" s="19"/>
      <c r="O162" s="19"/>
      <c r="P162" s="19"/>
      <c r="Q162" s="19"/>
      <c r="R162" s="19"/>
    </row>
    <row r="163" spans="1:18" ht="15.75" customHeight="1">
      <c r="A163" s="19"/>
      <c r="B163" s="53"/>
      <c r="C163" s="19"/>
      <c r="D163" s="19"/>
      <c r="E163" s="19"/>
      <c r="F163" s="19"/>
      <c r="G163" s="19"/>
      <c r="H163" s="19"/>
      <c r="I163" s="19"/>
      <c r="J163" s="19"/>
      <c r="K163" s="19"/>
      <c r="L163" s="19"/>
      <c r="M163" s="19"/>
      <c r="N163" s="19"/>
      <c r="O163" s="19"/>
      <c r="P163" s="19"/>
      <c r="Q163" s="19"/>
      <c r="R163" s="19"/>
    </row>
    <row r="164" spans="1:18" ht="15.75" customHeight="1">
      <c r="A164" s="19"/>
      <c r="B164" s="53"/>
      <c r="C164" s="19"/>
      <c r="D164" s="19"/>
      <c r="E164" s="19"/>
      <c r="F164" s="19"/>
      <c r="G164" s="19"/>
      <c r="H164" s="19"/>
      <c r="I164" s="19"/>
      <c r="J164" s="19"/>
      <c r="K164" s="19"/>
      <c r="L164" s="19"/>
      <c r="M164" s="19"/>
      <c r="N164" s="19"/>
      <c r="O164" s="19"/>
      <c r="P164" s="19"/>
      <c r="Q164" s="19"/>
      <c r="R164" s="19"/>
    </row>
    <row r="165" spans="1:18" ht="15.75" customHeight="1">
      <c r="A165" s="19"/>
      <c r="B165" s="53"/>
      <c r="C165" s="19"/>
      <c r="D165" s="19"/>
      <c r="E165" s="19"/>
      <c r="F165" s="19"/>
      <c r="G165" s="19"/>
      <c r="H165" s="19"/>
      <c r="I165" s="19"/>
      <c r="J165" s="19"/>
      <c r="K165" s="19"/>
      <c r="L165" s="19"/>
      <c r="M165" s="19"/>
      <c r="N165" s="19"/>
      <c r="O165" s="19"/>
      <c r="P165" s="19"/>
      <c r="Q165" s="19"/>
      <c r="R165" s="19"/>
    </row>
    <row r="166" spans="1:18" ht="15.75" customHeight="1">
      <c r="A166" s="19"/>
      <c r="B166" s="53"/>
      <c r="C166" s="19"/>
      <c r="D166" s="19"/>
      <c r="E166" s="19"/>
      <c r="F166" s="19"/>
      <c r="G166" s="19"/>
      <c r="H166" s="19"/>
      <c r="I166" s="19"/>
      <c r="J166" s="19"/>
      <c r="K166" s="19"/>
      <c r="L166" s="19"/>
      <c r="M166" s="19"/>
      <c r="N166" s="19"/>
      <c r="O166" s="19"/>
      <c r="P166" s="19"/>
      <c r="Q166" s="19"/>
      <c r="R166" s="19"/>
    </row>
    <row r="167" spans="1:18" ht="15.75" customHeight="1">
      <c r="A167" s="19"/>
      <c r="B167" s="53"/>
      <c r="C167" s="19"/>
      <c r="D167" s="19"/>
      <c r="E167" s="19"/>
      <c r="F167" s="19"/>
      <c r="G167" s="19"/>
      <c r="H167" s="19"/>
      <c r="I167" s="19"/>
      <c r="J167" s="19"/>
      <c r="K167" s="19"/>
      <c r="L167" s="19"/>
      <c r="M167" s="19"/>
      <c r="N167" s="19"/>
      <c r="O167" s="19"/>
      <c r="P167" s="19"/>
      <c r="Q167" s="19"/>
      <c r="R167" s="19"/>
    </row>
    <row r="168" spans="1:18" ht="15.75" customHeight="1">
      <c r="A168" s="19"/>
      <c r="B168" s="53"/>
      <c r="C168" s="19"/>
      <c r="D168" s="19"/>
      <c r="E168" s="19"/>
      <c r="F168" s="19"/>
      <c r="G168" s="19"/>
      <c r="H168" s="19"/>
      <c r="I168" s="19"/>
      <c r="J168" s="19"/>
      <c r="K168" s="19"/>
      <c r="L168" s="19"/>
      <c r="M168" s="19"/>
      <c r="N168" s="19"/>
      <c r="O168" s="19"/>
      <c r="P168" s="19"/>
      <c r="Q168" s="19"/>
      <c r="R168" s="19"/>
    </row>
    <row r="169" spans="1:18" ht="15.75" customHeight="1">
      <c r="A169" s="19"/>
      <c r="B169" s="53"/>
      <c r="C169" s="19"/>
      <c r="D169" s="19"/>
      <c r="E169" s="19"/>
      <c r="F169" s="19"/>
      <c r="G169" s="19"/>
      <c r="H169" s="19"/>
      <c r="I169" s="19"/>
      <c r="J169" s="19"/>
      <c r="K169" s="19"/>
      <c r="L169" s="19"/>
      <c r="M169" s="19"/>
      <c r="N169" s="19"/>
      <c r="O169" s="19"/>
      <c r="P169" s="19"/>
      <c r="Q169" s="19"/>
      <c r="R169" s="19"/>
    </row>
    <row r="170" spans="1:18" ht="15.75" customHeight="1">
      <c r="A170" s="19"/>
      <c r="B170" s="53"/>
      <c r="C170" s="19"/>
      <c r="D170" s="19"/>
      <c r="E170" s="19"/>
      <c r="F170" s="19"/>
      <c r="G170" s="19"/>
      <c r="H170" s="19"/>
      <c r="I170" s="19"/>
      <c r="J170" s="19"/>
      <c r="K170" s="19"/>
      <c r="L170" s="19"/>
      <c r="M170" s="19"/>
      <c r="N170" s="19"/>
      <c r="O170" s="19"/>
      <c r="P170" s="19"/>
      <c r="Q170" s="19"/>
      <c r="R170" s="19"/>
    </row>
    <row r="171" spans="1:18" ht="15.75" customHeight="1">
      <c r="A171" s="19"/>
      <c r="B171" s="53"/>
      <c r="C171" s="19"/>
      <c r="D171" s="19"/>
      <c r="E171" s="19"/>
      <c r="F171" s="19"/>
      <c r="G171" s="19"/>
      <c r="H171" s="19"/>
      <c r="I171" s="19"/>
      <c r="J171" s="19"/>
      <c r="K171" s="19"/>
      <c r="L171" s="19"/>
      <c r="M171" s="19"/>
      <c r="N171" s="19"/>
      <c r="O171" s="19"/>
      <c r="P171" s="19"/>
      <c r="Q171" s="19"/>
      <c r="R171" s="19"/>
    </row>
    <row r="172" spans="1:18" ht="15.75" customHeight="1">
      <c r="A172" s="19"/>
      <c r="B172" s="53"/>
      <c r="C172" s="19"/>
      <c r="D172" s="19"/>
      <c r="E172" s="19"/>
      <c r="F172" s="19"/>
      <c r="G172" s="19"/>
      <c r="H172" s="19"/>
      <c r="I172" s="19"/>
      <c r="J172" s="19"/>
      <c r="K172" s="19"/>
      <c r="L172" s="19"/>
      <c r="M172" s="19"/>
      <c r="N172" s="19"/>
      <c r="O172" s="19"/>
      <c r="P172" s="19"/>
      <c r="Q172" s="19"/>
      <c r="R172" s="19"/>
    </row>
    <row r="173" spans="1:18" ht="15.75" customHeight="1">
      <c r="A173" s="19"/>
      <c r="B173" s="53"/>
      <c r="C173" s="19"/>
      <c r="D173" s="19"/>
      <c r="E173" s="19"/>
      <c r="F173" s="19"/>
      <c r="G173" s="19"/>
      <c r="H173" s="19"/>
      <c r="I173" s="19"/>
      <c r="J173" s="19"/>
      <c r="K173" s="19"/>
      <c r="L173" s="19"/>
      <c r="M173" s="19"/>
      <c r="N173" s="19"/>
      <c r="O173" s="19"/>
      <c r="P173" s="19"/>
      <c r="Q173" s="19"/>
      <c r="R173" s="19"/>
    </row>
    <row r="174" spans="1:18" ht="15.75" customHeight="1">
      <c r="A174" s="19"/>
      <c r="B174" s="53"/>
      <c r="C174" s="19"/>
      <c r="D174" s="19"/>
      <c r="E174" s="19"/>
      <c r="F174" s="19"/>
      <c r="G174" s="19"/>
      <c r="H174" s="19"/>
      <c r="I174" s="19"/>
      <c r="J174" s="19"/>
      <c r="K174" s="19"/>
      <c r="L174" s="19"/>
      <c r="M174" s="19"/>
      <c r="N174" s="19"/>
      <c r="O174" s="19"/>
      <c r="P174" s="19"/>
      <c r="Q174" s="19"/>
      <c r="R174" s="19"/>
    </row>
    <row r="175" spans="1:18" ht="15.75" customHeight="1">
      <c r="A175" s="19"/>
      <c r="B175" s="53"/>
      <c r="C175" s="19"/>
      <c r="D175" s="19"/>
      <c r="E175" s="19"/>
      <c r="F175" s="19"/>
      <c r="G175" s="19"/>
      <c r="H175" s="19"/>
      <c r="I175" s="19"/>
      <c r="J175" s="19"/>
      <c r="K175" s="19"/>
      <c r="L175" s="19"/>
      <c r="M175" s="19"/>
      <c r="N175" s="19"/>
      <c r="O175" s="19"/>
      <c r="P175" s="19"/>
      <c r="Q175" s="19"/>
      <c r="R175" s="19"/>
    </row>
    <row r="176" spans="1:18" ht="15.75" customHeight="1">
      <c r="A176" s="19"/>
      <c r="B176" s="53"/>
      <c r="C176" s="19"/>
      <c r="D176" s="19"/>
      <c r="E176" s="19"/>
      <c r="F176" s="19"/>
      <c r="G176" s="19"/>
      <c r="H176" s="19"/>
      <c r="I176" s="19"/>
      <c r="J176" s="19"/>
      <c r="K176" s="19"/>
      <c r="L176" s="19"/>
      <c r="M176" s="19"/>
      <c r="N176" s="19"/>
      <c r="O176" s="19"/>
      <c r="P176" s="19"/>
      <c r="Q176" s="19"/>
      <c r="R176" s="19"/>
    </row>
    <row r="177" spans="1:18" ht="15.75" customHeight="1">
      <c r="A177" s="19"/>
      <c r="B177" s="53"/>
      <c r="C177" s="19"/>
      <c r="D177" s="19"/>
      <c r="E177" s="19"/>
      <c r="F177" s="19"/>
      <c r="G177" s="19"/>
      <c r="H177" s="19"/>
      <c r="I177" s="19"/>
      <c r="J177" s="19"/>
      <c r="K177" s="19"/>
      <c r="L177" s="19"/>
      <c r="M177" s="19"/>
      <c r="N177" s="19"/>
      <c r="O177" s="19"/>
      <c r="P177" s="19"/>
      <c r="Q177" s="19"/>
      <c r="R177" s="19"/>
    </row>
    <row r="178" spans="1:18" ht="15.75" customHeight="1">
      <c r="A178" s="19"/>
      <c r="B178" s="53"/>
      <c r="C178" s="19"/>
      <c r="D178" s="19"/>
      <c r="E178" s="19"/>
      <c r="F178" s="19"/>
      <c r="G178" s="19"/>
      <c r="H178" s="19"/>
      <c r="I178" s="19"/>
      <c r="J178" s="19"/>
      <c r="K178" s="19"/>
      <c r="L178" s="19"/>
      <c r="M178" s="19"/>
      <c r="N178" s="19"/>
      <c r="O178" s="19"/>
      <c r="P178" s="19"/>
      <c r="Q178" s="19"/>
      <c r="R178" s="19"/>
    </row>
    <row r="179" spans="1:18" ht="15.75" customHeight="1">
      <c r="A179" s="19"/>
      <c r="B179" s="53"/>
      <c r="C179" s="19"/>
      <c r="D179" s="19"/>
      <c r="E179" s="19"/>
      <c r="F179" s="19"/>
      <c r="G179" s="19"/>
      <c r="H179" s="19"/>
      <c r="I179" s="19"/>
      <c r="J179" s="19"/>
      <c r="K179" s="19"/>
      <c r="L179" s="19"/>
      <c r="M179" s="19"/>
      <c r="N179" s="19"/>
      <c r="O179" s="19"/>
      <c r="P179" s="19"/>
      <c r="Q179" s="19"/>
      <c r="R179" s="19"/>
    </row>
    <row r="180" spans="1:18" ht="15.75" customHeight="1">
      <c r="A180" s="19"/>
      <c r="B180" s="53"/>
      <c r="C180" s="19"/>
      <c r="D180" s="19"/>
      <c r="E180" s="19"/>
      <c r="F180" s="19"/>
      <c r="G180" s="19"/>
      <c r="H180" s="19"/>
      <c r="I180" s="19"/>
      <c r="J180" s="19"/>
      <c r="K180" s="19"/>
      <c r="L180" s="19"/>
      <c r="M180" s="19"/>
      <c r="N180" s="19"/>
      <c r="O180" s="19"/>
      <c r="P180" s="19"/>
      <c r="Q180" s="19"/>
      <c r="R180" s="19"/>
    </row>
    <row r="181" spans="1:18" ht="15.75" customHeight="1">
      <c r="A181" s="19"/>
      <c r="B181" s="53"/>
      <c r="C181" s="19"/>
      <c r="D181" s="19"/>
      <c r="E181" s="19"/>
      <c r="F181" s="19"/>
      <c r="G181" s="19"/>
      <c r="H181" s="19"/>
      <c r="I181" s="19"/>
      <c r="J181" s="19"/>
      <c r="K181" s="19"/>
      <c r="L181" s="19"/>
      <c r="M181" s="19"/>
      <c r="N181" s="19"/>
      <c r="O181" s="19"/>
      <c r="P181" s="19"/>
      <c r="Q181" s="19"/>
      <c r="R181" s="19"/>
    </row>
    <row r="182" spans="1:18" ht="15.75" customHeight="1">
      <c r="A182" s="19"/>
      <c r="B182" s="53"/>
      <c r="C182" s="19"/>
      <c r="D182" s="19"/>
      <c r="E182" s="19"/>
      <c r="F182" s="19"/>
      <c r="G182" s="19"/>
      <c r="H182" s="19"/>
      <c r="I182" s="19"/>
      <c r="J182" s="19"/>
      <c r="K182" s="19"/>
      <c r="L182" s="19"/>
      <c r="M182" s="19"/>
      <c r="N182" s="19"/>
      <c r="O182" s="19"/>
      <c r="P182" s="19"/>
      <c r="Q182" s="19"/>
      <c r="R182" s="19"/>
    </row>
    <row r="183" spans="1:18" ht="15.75" customHeight="1">
      <c r="A183" s="19"/>
      <c r="B183" s="53"/>
      <c r="C183" s="19"/>
      <c r="D183" s="19"/>
      <c r="E183" s="19"/>
      <c r="F183" s="19"/>
      <c r="G183" s="19"/>
      <c r="H183" s="19"/>
      <c r="I183" s="19"/>
      <c r="J183" s="19"/>
      <c r="K183" s="19"/>
      <c r="L183" s="19"/>
      <c r="M183" s="19"/>
      <c r="N183" s="19"/>
      <c r="O183" s="19"/>
      <c r="P183" s="19"/>
      <c r="Q183" s="19"/>
      <c r="R183" s="19"/>
    </row>
    <row r="184" spans="1:18" ht="15.75" customHeight="1">
      <c r="A184" s="19"/>
      <c r="B184" s="53"/>
      <c r="C184" s="19"/>
      <c r="D184" s="19"/>
      <c r="E184" s="19"/>
      <c r="F184" s="19"/>
      <c r="G184" s="19"/>
      <c r="H184" s="19"/>
      <c r="I184" s="19"/>
      <c r="J184" s="19"/>
      <c r="K184" s="19"/>
      <c r="L184" s="19"/>
      <c r="M184" s="19"/>
      <c r="N184" s="19"/>
      <c r="O184" s="19"/>
      <c r="P184" s="19"/>
      <c r="Q184" s="19"/>
      <c r="R184" s="19"/>
    </row>
    <row r="185" spans="1:18" ht="15.75" customHeight="1">
      <c r="A185" s="19"/>
      <c r="B185" s="53"/>
      <c r="C185" s="19"/>
      <c r="D185" s="19"/>
      <c r="E185" s="19"/>
      <c r="F185" s="19"/>
      <c r="G185" s="19"/>
      <c r="H185" s="19"/>
      <c r="I185" s="19"/>
      <c r="J185" s="19"/>
      <c r="K185" s="19"/>
      <c r="L185" s="19"/>
      <c r="M185" s="19"/>
      <c r="N185" s="19"/>
      <c r="O185" s="19"/>
      <c r="P185" s="19"/>
      <c r="Q185" s="19"/>
      <c r="R185" s="19"/>
    </row>
    <row r="186" spans="1:18" ht="15.75" customHeight="1">
      <c r="A186" s="19"/>
      <c r="B186" s="53"/>
      <c r="C186" s="19"/>
      <c r="D186" s="19"/>
      <c r="E186" s="19"/>
      <c r="F186" s="19"/>
      <c r="G186" s="19"/>
      <c r="H186" s="19"/>
      <c r="I186" s="19"/>
      <c r="J186" s="19"/>
      <c r="K186" s="19"/>
      <c r="L186" s="19"/>
      <c r="M186" s="19"/>
      <c r="N186" s="19"/>
      <c r="O186" s="19"/>
      <c r="P186" s="19"/>
      <c r="Q186" s="19"/>
      <c r="R186" s="19"/>
    </row>
    <row r="187" spans="1:18" ht="15.75" customHeight="1">
      <c r="A187" s="19"/>
      <c r="B187" s="53"/>
      <c r="C187" s="19"/>
      <c r="D187" s="19"/>
      <c r="E187" s="19"/>
      <c r="F187" s="19"/>
      <c r="G187" s="19"/>
      <c r="H187" s="19"/>
      <c r="I187" s="19"/>
      <c r="J187" s="19"/>
      <c r="K187" s="19"/>
      <c r="L187" s="19"/>
      <c r="M187" s="19"/>
      <c r="N187" s="19"/>
      <c r="O187" s="19"/>
      <c r="P187" s="19"/>
      <c r="Q187" s="19"/>
      <c r="R187" s="19"/>
    </row>
    <row r="188" spans="1:18" ht="15.75" customHeight="1">
      <c r="A188" s="19"/>
      <c r="B188" s="53"/>
      <c r="C188" s="19"/>
      <c r="D188" s="19"/>
      <c r="E188" s="19"/>
      <c r="F188" s="19"/>
      <c r="G188" s="19"/>
      <c r="H188" s="19"/>
      <c r="I188" s="19"/>
      <c r="J188" s="19"/>
      <c r="K188" s="19"/>
      <c r="L188" s="19"/>
      <c r="M188" s="19"/>
      <c r="N188" s="19"/>
      <c r="O188" s="19"/>
      <c r="P188" s="19"/>
      <c r="Q188" s="19"/>
      <c r="R188" s="19"/>
    </row>
    <row r="189" spans="1:18" ht="15.75" customHeight="1">
      <c r="A189" s="19"/>
      <c r="B189" s="53"/>
      <c r="C189" s="19"/>
      <c r="D189" s="19"/>
      <c r="E189" s="19"/>
      <c r="F189" s="19"/>
      <c r="G189" s="19"/>
      <c r="H189" s="19"/>
      <c r="I189" s="19"/>
      <c r="J189" s="19"/>
      <c r="K189" s="19"/>
      <c r="L189" s="19"/>
      <c r="M189" s="19"/>
      <c r="N189" s="19"/>
      <c r="O189" s="19"/>
      <c r="P189" s="19"/>
      <c r="Q189" s="19"/>
      <c r="R189" s="19"/>
    </row>
    <row r="190" spans="1:18" ht="15.75" customHeight="1">
      <c r="A190" s="19"/>
      <c r="B190" s="53"/>
      <c r="C190" s="19"/>
      <c r="D190" s="19"/>
      <c r="E190" s="19"/>
      <c r="F190" s="19"/>
      <c r="G190" s="19"/>
      <c r="H190" s="19"/>
      <c r="I190" s="19"/>
      <c r="J190" s="19"/>
      <c r="K190" s="19"/>
      <c r="L190" s="19"/>
      <c r="M190" s="19"/>
      <c r="N190" s="19"/>
      <c r="O190" s="19"/>
      <c r="P190" s="19"/>
      <c r="Q190" s="19"/>
      <c r="R190" s="19"/>
    </row>
    <row r="191" spans="1:18" ht="15.75" customHeight="1">
      <c r="A191" s="19"/>
      <c r="B191" s="53"/>
      <c r="C191" s="19"/>
      <c r="D191" s="19"/>
      <c r="E191" s="19"/>
      <c r="F191" s="19"/>
      <c r="G191" s="19"/>
      <c r="H191" s="19"/>
      <c r="I191" s="19"/>
      <c r="J191" s="19"/>
      <c r="K191" s="19"/>
      <c r="L191" s="19"/>
      <c r="M191" s="19"/>
      <c r="N191" s="19"/>
      <c r="O191" s="19"/>
      <c r="P191" s="19"/>
      <c r="Q191" s="19"/>
      <c r="R191" s="19"/>
    </row>
    <row r="192" spans="1:18" ht="15.75" customHeight="1">
      <c r="A192" s="19"/>
      <c r="B192" s="53"/>
      <c r="C192" s="19"/>
      <c r="D192" s="19"/>
      <c r="E192" s="19"/>
      <c r="F192" s="19"/>
      <c r="G192" s="19"/>
      <c r="H192" s="19"/>
      <c r="I192" s="19"/>
      <c r="J192" s="19"/>
      <c r="K192" s="19"/>
      <c r="L192" s="19"/>
      <c r="M192" s="19"/>
      <c r="N192" s="19"/>
      <c r="O192" s="19"/>
      <c r="P192" s="19"/>
      <c r="Q192" s="19"/>
      <c r="R192" s="19"/>
    </row>
    <row r="193" spans="1:18" ht="15.75" customHeight="1">
      <c r="A193" s="19"/>
      <c r="B193" s="53"/>
      <c r="C193" s="19"/>
      <c r="D193" s="19"/>
      <c r="E193" s="19"/>
      <c r="F193" s="19"/>
      <c r="G193" s="19"/>
      <c r="H193" s="19"/>
      <c r="I193" s="19"/>
      <c r="J193" s="19"/>
      <c r="K193" s="19"/>
      <c r="L193" s="19"/>
      <c r="M193" s="19"/>
      <c r="N193" s="19"/>
      <c r="O193" s="19"/>
      <c r="P193" s="19"/>
      <c r="Q193" s="19"/>
      <c r="R193" s="19"/>
    </row>
    <row r="194" spans="1:18" ht="15.75" customHeight="1">
      <c r="A194" s="19"/>
      <c r="B194" s="53"/>
      <c r="C194" s="19"/>
      <c r="D194" s="19"/>
      <c r="E194" s="19"/>
      <c r="F194" s="19"/>
      <c r="G194" s="19"/>
      <c r="H194" s="19"/>
      <c r="I194" s="19"/>
      <c r="J194" s="19"/>
      <c r="K194" s="19"/>
      <c r="L194" s="19"/>
      <c r="M194" s="19"/>
      <c r="N194" s="19"/>
      <c r="O194" s="19"/>
      <c r="P194" s="19"/>
      <c r="Q194" s="19"/>
      <c r="R194" s="19"/>
    </row>
    <row r="195" spans="1:18" ht="15.75" customHeight="1">
      <c r="A195" s="19"/>
      <c r="B195" s="53"/>
      <c r="C195" s="19"/>
      <c r="D195" s="19"/>
      <c r="E195" s="19"/>
      <c r="F195" s="19"/>
      <c r="G195" s="19"/>
      <c r="H195" s="19"/>
      <c r="I195" s="19"/>
      <c r="J195" s="19"/>
      <c r="K195" s="19"/>
      <c r="L195" s="19"/>
      <c r="M195" s="19"/>
      <c r="N195" s="19"/>
      <c r="O195" s="19"/>
      <c r="P195" s="19"/>
      <c r="Q195" s="19"/>
      <c r="R195" s="19"/>
    </row>
    <row r="196" spans="1:18" ht="15.75" customHeight="1">
      <c r="A196" s="19"/>
      <c r="B196" s="53"/>
      <c r="C196" s="19"/>
      <c r="D196" s="19"/>
      <c r="E196" s="19"/>
      <c r="F196" s="19"/>
      <c r="G196" s="19"/>
      <c r="H196" s="19"/>
      <c r="I196" s="19"/>
      <c r="J196" s="19"/>
      <c r="K196" s="19"/>
      <c r="L196" s="19"/>
      <c r="M196" s="19"/>
      <c r="N196" s="19"/>
      <c r="O196" s="19"/>
      <c r="P196" s="19"/>
      <c r="Q196" s="19"/>
      <c r="R196" s="19"/>
    </row>
    <row r="197" spans="1:18" ht="15.75" customHeight="1">
      <c r="A197" s="19"/>
      <c r="B197" s="53"/>
      <c r="C197" s="19"/>
      <c r="D197" s="19"/>
      <c r="E197" s="19"/>
      <c r="F197" s="19"/>
      <c r="G197" s="19"/>
      <c r="H197" s="19"/>
      <c r="I197" s="19"/>
      <c r="J197" s="19"/>
      <c r="K197" s="19"/>
      <c r="L197" s="19"/>
      <c r="M197" s="19"/>
      <c r="N197" s="19"/>
      <c r="O197" s="19"/>
      <c r="P197" s="19"/>
      <c r="Q197" s="19"/>
      <c r="R197" s="19"/>
    </row>
    <row r="198" spans="1:18" ht="15.75" customHeight="1">
      <c r="A198" s="19"/>
      <c r="B198" s="53"/>
      <c r="C198" s="19"/>
      <c r="D198" s="19"/>
      <c r="E198" s="19"/>
      <c r="F198" s="19"/>
      <c r="G198" s="19"/>
      <c r="H198" s="19"/>
      <c r="I198" s="19"/>
      <c r="J198" s="19"/>
      <c r="K198" s="19"/>
      <c r="L198" s="19"/>
      <c r="M198" s="19"/>
      <c r="N198" s="19"/>
      <c r="O198" s="19"/>
      <c r="P198" s="19"/>
      <c r="Q198" s="19"/>
      <c r="R198" s="19"/>
    </row>
    <row r="199" spans="1:18" ht="15.75" customHeight="1">
      <c r="A199" s="19"/>
      <c r="B199" s="53"/>
      <c r="C199" s="19"/>
      <c r="D199" s="19"/>
      <c r="E199" s="19"/>
      <c r="F199" s="19"/>
      <c r="G199" s="19"/>
      <c r="H199" s="19"/>
      <c r="I199" s="19"/>
      <c r="J199" s="19"/>
      <c r="K199" s="19"/>
      <c r="L199" s="19"/>
      <c r="M199" s="19"/>
      <c r="N199" s="19"/>
      <c r="O199" s="19"/>
      <c r="P199" s="19"/>
      <c r="Q199" s="19"/>
      <c r="R199" s="19"/>
    </row>
    <row r="200" spans="1:18" ht="15.75" customHeight="1">
      <c r="A200" s="19"/>
      <c r="B200" s="53"/>
      <c r="C200" s="19"/>
      <c r="D200" s="19"/>
      <c r="E200" s="19"/>
      <c r="F200" s="19"/>
      <c r="G200" s="19"/>
      <c r="H200" s="19"/>
      <c r="I200" s="19"/>
      <c r="J200" s="19"/>
      <c r="K200" s="19"/>
      <c r="L200" s="19"/>
      <c r="M200" s="19"/>
      <c r="N200" s="19"/>
      <c r="O200" s="19"/>
      <c r="P200" s="19"/>
      <c r="Q200" s="19"/>
      <c r="R200" s="19"/>
    </row>
    <row r="201" spans="1:18" ht="15.75" customHeight="1">
      <c r="A201" s="19"/>
      <c r="B201" s="53"/>
      <c r="C201" s="19"/>
      <c r="D201" s="19"/>
      <c r="E201" s="19"/>
      <c r="F201" s="19"/>
      <c r="G201" s="19"/>
      <c r="H201" s="19"/>
      <c r="I201" s="19"/>
      <c r="J201" s="19"/>
      <c r="K201" s="19"/>
      <c r="L201" s="19"/>
      <c r="M201" s="19"/>
      <c r="N201" s="19"/>
      <c r="O201" s="19"/>
      <c r="P201" s="19"/>
      <c r="Q201" s="19"/>
      <c r="R201" s="19"/>
    </row>
    <row r="202" spans="1:18" ht="15.75" customHeight="1">
      <c r="A202" s="19"/>
      <c r="B202" s="53"/>
      <c r="C202" s="19"/>
      <c r="D202" s="19"/>
      <c r="E202" s="19"/>
      <c r="F202" s="19"/>
      <c r="G202" s="19"/>
      <c r="H202" s="19"/>
      <c r="I202" s="19"/>
      <c r="J202" s="19"/>
      <c r="K202" s="19"/>
      <c r="L202" s="19"/>
      <c r="M202" s="19"/>
      <c r="N202" s="19"/>
      <c r="O202" s="19"/>
      <c r="P202" s="19"/>
      <c r="Q202" s="19"/>
      <c r="R202" s="19"/>
    </row>
    <row r="203" spans="1:18" ht="15.75" customHeight="1">
      <c r="A203" s="19"/>
      <c r="B203" s="53"/>
      <c r="C203" s="19"/>
      <c r="D203" s="19"/>
      <c r="E203" s="19"/>
      <c r="F203" s="19"/>
      <c r="G203" s="19"/>
      <c r="H203" s="19"/>
      <c r="I203" s="19"/>
      <c r="J203" s="19"/>
      <c r="K203" s="19"/>
      <c r="L203" s="19"/>
      <c r="M203" s="19"/>
      <c r="N203" s="19"/>
      <c r="O203" s="19"/>
      <c r="P203" s="19"/>
      <c r="Q203" s="19"/>
      <c r="R203" s="19"/>
    </row>
    <row r="204" spans="1:18" ht="15.75" customHeight="1">
      <c r="A204" s="19"/>
      <c r="B204" s="53"/>
      <c r="C204" s="19"/>
      <c r="D204" s="19"/>
      <c r="E204" s="19"/>
      <c r="F204" s="19"/>
      <c r="G204" s="19"/>
      <c r="H204" s="19"/>
      <c r="I204" s="19"/>
      <c r="J204" s="19"/>
      <c r="K204" s="19"/>
      <c r="L204" s="19"/>
      <c r="M204" s="19"/>
      <c r="N204" s="19"/>
      <c r="O204" s="19"/>
      <c r="P204" s="19"/>
      <c r="Q204" s="19"/>
      <c r="R204" s="19"/>
    </row>
    <row r="205" spans="1:18" ht="15.75" customHeight="1">
      <c r="A205" s="19"/>
      <c r="B205" s="53"/>
      <c r="C205" s="19"/>
      <c r="D205" s="19"/>
      <c r="E205" s="19"/>
      <c r="F205" s="19"/>
      <c r="G205" s="19"/>
      <c r="H205" s="19"/>
      <c r="I205" s="19"/>
      <c r="J205" s="19"/>
      <c r="K205" s="19"/>
      <c r="L205" s="19"/>
      <c r="M205" s="19"/>
      <c r="N205" s="19"/>
      <c r="O205" s="19"/>
      <c r="P205" s="19"/>
      <c r="Q205" s="19"/>
      <c r="R205" s="19"/>
    </row>
    <row r="206" spans="1:18" ht="15.75" customHeight="1">
      <c r="A206" s="19"/>
      <c r="B206" s="53"/>
      <c r="C206" s="19"/>
      <c r="D206" s="19"/>
      <c r="E206" s="19"/>
      <c r="F206" s="19"/>
      <c r="G206" s="19"/>
      <c r="H206" s="19"/>
      <c r="I206" s="19"/>
      <c r="J206" s="19"/>
      <c r="K206" s="19"/>
      <c r="L206" s="19"/>
      <c r="M206" s="19"/>
      <c r="N206" s="19"/>
      <c r="O206" s="19"/>
      <c r="P206" s="19"/>
      <c r="Q206" s="19"/>
      <c r="R206" s="19"/>
    </row>
    <row r="207" spans="1:18" ht="15.75" customHeight="1">
      <c r="A207" s="19"/>
      <c r="B207" s="53"/>
      <c r="C207" s="19"/>
      <c r="D207" s="19"/>
      <c r="E207" s="19"/>
      <c r="F207" s="19"/>
      <c r="G207" s="19"/>
      <c r="H207" s="19"/>
      <c r="I207" s="19"/>
      <c r="J207" s="19"/>
      <c r="K207" s="19"/>
      <c r="L207" s="19"/>
      <c r="M207" s="19"/>
      <c r="N207" s="19"/>
      <c r="O207" s="19"/>
      <c r="P207" s="19"/>
      <c r="Q207" s="19"/>
      <c r="R207" s="19"/>
    </row>
    <row r="208" spans="1:18" ht="15.75" customHeight="1">
      <c r="A208" s="19"/>
      <c r="B208" s="53"/>
      <c r="C208" s="19"/>
      <c r="D208" s="19"/>
      <c r="E208" s="19"/>
      <c r="F208" s="19"/>
      <c r="G208" s="19"/>
      <c r="H208" s="19"/>
      <c r="I208" s="19"/>
      <c r="J208" s="19"/>
      <c r="K208" s="19"/>
      <c r="L208" s="19"/>
      <c r="M208" s="19"/>
      <c r="N208" s="19"/>
      <c r="O208" s="19"/>
      <c r="P208" s="19"/>
      <c r="Q208" s="19"/>
      <c r="R208" s="19"/>
    </row>
    <row r="209" spans="1:18" ht="15.75" customHeight="1">
      <c r="A209" s="19"/>
      <c r="B209" s="53"/>
      <c r="C209" s="19"/>
      <c r="D209" s="19"/>
      <c r="E209" s="19"/>
      <c r="F209" s="19"/>
      <c r="G209" s="19"/>
      <c r="H209" s="19"/>
      <c r="I209" s="19"/>
      <c r="J209" s="19"/>
      <c r="K209" s="19"/>
      <c r="L209" s="19"/>
      <c r="M209" s="19"/>
      <c r="N209" s="19"/>
      <c r="O209" s="19"/>
      <c r="P209" s="19"/>
      <c r="Q209" s="19"/>
      <c r="R209" s="19"/>
    </row>
    <row r="210" spans="1:18" ht="15.75" customHeight="1">
      <c r="A210" s="19"/>
      <c r="B210" s="53"/>
      <c r="C210" s="19"/>
      <c r="D210" s="19"/>
      <c r="E210" s="19"/>
      <c r="F210" s="19"/>
      <c r="G210" s="19"/>
      <c r="H210" s="19"/>
      <c r="I210" s="19"/>
      <c r="J210" s="19"/>
      <c r="K210" s="19"/>
      <c r="L210" s="19"/>
      <c r="M210" s="19"/>
      <c r="N210" s="19"/>
      <c r="O210" s="19"/>
      <c r="P210" s="19"/>
      <c r="Q210" s="19"/>
      <c r="R210" s="19"/>
    </row>
    <row r="211" spans="1:18" ht="15.75" customHeight="1">
      <c r="A211" s="19"/>
      <c r="B211" s="53"/>
      <c r="C211" s="19"/>
      <c r="D211" s="19"/>
      <c r="E211" s="19"/>
      <c r="F211" s="19"/>
      <c r="G211" s="19"/>
      <c r="H211" s="19"/>
      <c r="I211" s="19"/>
      <c r="J211" s="19"/>
      <c r="K211" s="19"/>
      <c r="L211" s="19"/>
      <c r="M211" s="19"/>
      <c r="N211" s="19"/>
      <c r="O211" s="19"/>
      <c r="P211" s="19"/>
      <c r="Q211" s="19"/>
      <c r="R211" s="19"/>
    </row>
    <row r="212" spans="1:18" ht="15.75" customHeight="1">
      <c r="A212" s="19"/>
      <c r="B212" s="53"/>
      <c r="C212" s="19"/>
      <c r="D212" s="19"/>
      <c r="E212" s="19"/>
      <c r="F212" s="19"/>
      <c r="G212" s="19"/>
      <c r="H212" s="19"/>
      <c r="I212" s="19"/>
      <c r="J212" s="19"/>
      <c r="K212" s="19"/>
      <c r="L212" s="19"/>
      <c r="M212" s="19"/>
      <c r="N212" s="19"/>
      <c r="O212" s="19"/>
      <c r="P212" s="19"/>
      <c r="Q212" s="19"/>
      <c r="R212" s="19"/>
    </row>
    <row r="213" spans="1:18" ht="15.75" customHeight="1">
      <c r="A213" s="19"/>
      <c r="B213" s="53"/>
      <c r="C213" s="19"/>
      <c r="D213" s="19"/>
      <c r="E213" s="19"/>
      <c r="F213" s="19"/>
      <c r="G213" s="19"/>
      <c r="H213" s="19"/>
      <c r="I213" s="19"/>
      <c r="J213" s="19"/>
      <c r="K213" s="19"/>
      <c r="L213" s="19"/>
      <c r="M213" s="19"/>
      <c r="N213" s="19"/>
      <c r="O213" s="19"/>
      <c r="P213" s="19"/>
      <c r="Q213" s="19"/>
      <c r="R213" s="19"/>
    </row>
    <row r="214" spans="1:18" ht="15.75" customHeight="1">
      <c r="A214" s="19"/>
      <c r="B214" s="53"/>
      <c r="C214" s="19"/>
      <c r="D214" s="19"/>
      <c r="E214" s="19"/>
      <c r="F214" s="19"/>
      <c r="G214" s="19"/>
      <c r="H214" s="19"/>
      <c r="I214" s="19"/>
      <c r="J214" s="19"/>
      <c r="K214" s="19"/>
      <c r="L214" s="19"/>
      <c r="M214" s="19"/>
      <c r="N214" s="19"/>
      <c r="O214" s="19"/>
      <c r="P214" s="19"/>
      <c r="Q214" s="19"/>
      <c r="R214" s="19"/>
    </row>
    <row r="215" spans="1:18" ht="15.75" customHeight="1">
      <c r="A215" s="19"/>
      <c r="B215" s="53"/>
      <c r="C215" s="19"/>
      <c r="D215" s="19"/>
      <c r="E215" s="19"/>
      <c r="F215" s="19"/>
      <c r="G215" s="19"/>
      <c r="H215" s="19"/>
      <c r="I215" s="19"/>
      <c r="J215" s="19"/>
      <c r="K215" s="19"/>
      <c r="L215" s="19"/>
      <c r="M215" s="19"/>
      <c r="N215" s="19"/>
      <c r="O215" s="19"/>
      <c r="P215" s="19"/>
      <c r="Q215" s="19"/>
      <c r="R215" s="19"/>
    </row>
    <row r="216" spans="1:18" ht="15.75" customHeight="1">
      <c r="A216" s="19"/>
      <c r="B216" s="53"/>
      <c r="C216" s="19"/>
      <c r="D216" s="19"/>
      <c r="E216" s="19"/>
      <c r="F216" s="19"/>
      <c r="G216" s="19"/>
      <c r="H216" s="19"/>
      <c r="I216" s="19"/>
      <c r="J216" s="19"/>
      <c r="K216" s="19"/>
      <c r="L216" s="19"/>
      <c r="M216" s="19"/>
      <c r="N216" s="19"/>
      <c r="O216" s="19"/>
      <c r="P216" s="19"/>
      <c r="Q216" s="19"/>
      <c r="R216" s="19"/>
    </row>
    <row r="217" spans="1:18" ht="15.75" customHeight="1">
      <c r="A217" s="19"/>
      <c r="B217" s="53"/>
      <c r="C217" s="19"/>
      <c r="D217" s="19"/>
      <c r="E217" s="19"/>
      <c r="F217" s="19"/>
      <c r="G217" s="19"/>
      <c r="H217" s="19"/>
      <c r="I217" s="19"/>
      <c r="J217" s="19"/>
      <c r="K217" s="19"/>
      <c r="L217" s="19"/>
      <c r="M217" s="19"/>
      <c r="N217" s="19"/>
      <c r="O217" s="19"/>
      <c r="P217" s="19"/>
      <c r="Q217" s="19"/>
      <c r="R217" s="19"/>
    </row>
    <row r="218" spans="1:18" ht="15.75" customHeight="1">
      <c r="A218" s="19"/>
      <c r="B218" s="53"/>
      <c r="C218" s="19"/>
      <c r="D218" s="19"/>
      <c r="E218" s="19"/>
      <c r="F218" s="19"/>
      <c r="G218" s="19"/>
      <c r="H218" s="19"/>
      <c r="I218" s="19"/>
      <c r="J218" s="19"/>
      <c r="K218" s="19"/>
      <c r="L218" s="19"/>
      <c r="M218" s="19"/>
      <c r="N218" s="19"/>
      <c r="O218" s="19"/>
      <c r="P218" s="19"/>
      <c r="Q218" s="19"/>
      <c r="R218" s="19"/>
    </row>
    <row r="219" spans="1:18" ht="15.75" customHeight="1">
      <c r="A219" s="19"/>
      <c r="B219" s="53"/>
      <c r="C219" s="19"/>
      <c r="D219" s="19"/>
      <c r="E219" s="19"/>
      <c r="F219" s="19"/>
      <c r="G219" s="19"/>
      <c r="H219" s="19"/>
      <c r="I219" s="19"/>
      <c r="J219" s="19"/>
      <c r="K219" s="19"/>
      <c r="L219" s="19"/>
      <c r="M219" s="19"/>
      <c r="N219" s="19"/>
      <c r="O219" s="19"/>
      <c r="P219" s="19"/>
      <c r="Q219" s="19"/>
      <c r="R219" s="19"/>
    </row>
    <row r="220" spans="1:18" ht="15.75" customHeight="1">
      <c r="A220" s="19"/>
      <c r="B220" s="53"/>
      <c r="C220" s="19"/>
      <c r="D220" s="19"/>
      <c r="E220" s="19"/>
      <c r="F220" s="19"/>
      <c r="G220" s="19"/>
      <c r="H220" s="19"/>
      <c r="I220" s="19"/>
      <c r="J220" s="19"/>
      <c r="K220" s="19"/>
      <c r="L220" s="19"/>
      <c r="M220" s="19"/>
      <c r="N220" s="19"/>
      <c r="O220" s="19"/>
      <c r="P220" s="19"/>
      <c r="Q220" s="19"/>
      <c r="R220" s="19"/>
    </row>
    <row r="221" spans="1:18" ht="15.75" customHeight="1">
      <c r="A221" s="19"/>
      <c r="B221" s="53"/>
      <c r="C221" s="19"/>
      <c r="D221" s="19"/>
      <c r="E221" s="19"/>
      <c r="F221" s="19"/>
      <c r="G221" s="19"/>
      <c r="H221" s="19"/>
      <c r="I221" s="19"/>
      <c r="J221" s="19"/>
      <c r="K221" s="19"/>
      <c r="L221" s="19"/>
      <c r="M221" s="19"/>
      <c r="N221" s="19"/>
      <c r="O221" s="19"/>
      <c r="P221" s="19"/>
      <c r="Q221" s="19"/>
      <c r="R221" s="19"/>
    </row>
    <row r="222" spans="1:18" ht="15.75" customHeight="1">
      <c r="A222" s="19"/>
      <c r="B222" s="53"/>
      <c r="C222" s="19"/>
      <c r="D222" s="19"/>
      <c r="E222" s="19"/>
      <c r="F222" s="19"/>
      <c r="G222" s="19"/>
      <c r="H222" s="19"/>
      <c r="I222" s="19"/>
      <c r="J222" s="19"/>
      <c r="K222" s="19"/>
      <c r="L222" s="19"/>
      <c r="M222" s="19"/>
      <c r="N222" s="19"/>
      <c r="O222" s="19"/>
      <c r="P222" s="19"/>
      <c r="Q222" s="19"/>
      <c r="R222" s="19"/>
    </row>
    <row r="223" spans="1:18" ht="15.75" customHeight="1">
      <c r="A223" s="19"/>
      <c r="B223" s="53"/>
      <c r="C223" s="19"/>
      <c r="D223" s="19"/>
      <c r="E223" s="19"/>
      <c r="F223" s="19"/>
      <c r="G223" s="19"/>
      <c r="H223" s="19"/>
      <c r="I223" s="19"/>
      <c r="J223" s="19"/>
      <c r="K223" s="19"/>
      <c r="L223" s="19"/>
      <c r="M223" s="19"/>
      <c r="N223" s="19"/>
      <c r="O223" s="19"/>
      <c r="P223" s="19"/>
      <c r="Q223" s="19"/>
      <c r="R223" s="19"/>
    </row>
    <row r="224" spans="1:18" ht="15.75" customHeight="1">
      <c r="A224" s="19"/>
      <c r="B224" s="53"/>
      <c r="C224" s="19"/>
      <c r="D224" s="19"/>
      <c r="E224" s="19"/>
      <c r="F224" s="19"/>
      <c r="G224" s="19"/>
      <c r="H224" s="19"/>
      <c r="I224" s="19"/>
      <c r="J224" s="19"/>
      <c r="K224" s="19"/>
      <c r="L224" s="19"/>
      <c r="M224" s="19"/>
      <c r="N224" s="19"/>
      <c r="O224" s="19"/>
      <c r="P224" s="19"/>
      <c r="Q224" s="19"/>
      <c r="R224" s="19"/>
    </row>
    <row r="225" spans="1:18" ht="15.75" customHeight="1">
      <c r="A225" s="19"/>
      <c r="B225" s="53"/>
      <c r="C225" s="19"/>
      <c r="D225" s="19"/>
      <c r="E225" s="19"/>
      <c r="F225" s="19"/>
      <c r="G225" s="19"/>
      <c r="H225" s="19"/>
      <c r="I225" s="19"/>
      <c r="J225" s="19"/>
      <c r="K225" s="19"/>
      <c r="L225" s="19"/>
      <c r="M225" s="19"/>
      <c r="N225" s="19"/>
      <c r="O225" s="19"/>
      <c r="P225" s="19"/>
      <c r="Q225" s="19"/>
      <c r="R225" s="19"/>
    </row>
    <row r="226" spans="1:18" ht="15.75" customHeight="1">
      <c r="A226" s="19"/>
      <c r="B226" s="53"/>
      <c r="C226" s="19"/>
      <c r="D226" s="19"/>
      <c r="E226" s="19"/>
      <c r="F226" s="19"/>
      <c r="G226" s="19"/>
      <c r="H226" s="19"/>
      <c r="I226" s="19"/>
      <c r="J226" s="19"/>
      <c r="K226" s="19"/>
      <c r="L226" s="19"/>
      <c r="M226" s="19"/>
      <c r="N226" s="19"/>
      <c r="O226" s="19"/>
      <c r="P226" s="19"/>
      <c r="Q226" s="19"/>
      <c r="R226" s="19"/>
    </row>
    <row r="227" spans="1:18" ht="15.75" customHeight="1">
      <c r="A227" s="19"/>
      <c r="B227" s="53"/>
      <c r="C227" s="19"/>
      <c r="D227" s="19"/>
      <c r="E227" s="19"/>
      <c r="F227" s="19"/>
      <c r="G227" s="19"/>
      <c r="H227" s="19"/>
      <c r="I227" s="19"/>
      <c r="J227" s="19"/>
      <c r="K227" s="19"/>
      <c r="L227" s="19"/>
      <c r="M227" s="19"/>
      <c r="N227" s="19"/>
      <c r="O227" s="19"/>
      <c r="P227" s="19"/>
      <c r="Q227" s="19"/>
      <c r="R227" s="19"/>
    </row>
    <row r="228" spans="1:18" ht="15.75" customHeight="1">
      <c r="A228" s="19"/>
      <c r="B228" s="53"/>
      <c r="C228" s="19"/>
      <c r="D228" s="19"/>
      <c r="E228" s="19"/>
      <c r="F228" s="19"/>
      <c r="G228" s="19"/>
      <c r="H228" s="19"/>
      <c r="I228" s="19"/>
      <c r="J228" s="19"/>
      <c r="K228" s="19"/>
      <c r="L228" s="19"/>
      <c r="M228" s="19"/>
      <c r="N228" s="19"/>
      <c r="O228" s="19"/>
      <c r="P228" s="19"/>
      <c r="Q228" s="19"/>
      <c r="R228" s="19"/>
    </row>
    <row r="229" spans="1:18" ht="15.75" customHeight="1">
      <c r="A229" s="19"/>
      <c r="B229" s="53"/>
      <c r="C229" s="19"/>
      <c r="D229" s="19"/>
      <c r="E229" s="19"/>
      <c r="F229" s="19"/>
      <c r="G229" s="19"/>
      <c r="H229" s="19"/>
      <c r="I229" s="19"/>
      <c r="J229" s="19"/>
      <c r="K229" s="19"/>
      <c r="L229" s="19"/>
      <c r="M229" s="19"/>
      <c r="N229" s="19"/>
      <c r="O229" s="19"/>
      <c r="P229" s="19"/>
      <c r="Q229" s="19"/>
      <c r="R229" s="19"/>
    </row>
    <row r="230" spans="1:18" ht="15.75" customHeight="1">
      <c r="A230" s="19"/>
      <c r="B230" s="53"/>
      <c r="C230" s="19"/>
      <c r="D230" s="19"/>
      <c r="E230" s="19"/>
      <c r="F230" s="19"/>
      <c r="G230" s="19"/>
      <c r="H230" s="19"/>
      <c r="I230" s="19"/>
      <c r="J230" s="19"/>
      <c r="K230" s="19"/>
      <c r="L230" s="19"/>
      <c r="M230" s="19"/>
      <c r="N230" s="19"/>
      <c r="O230" s="19"/>
      <c r="P230" s="19"/>
      <c r="Q230" s="19"/>
      <c r="R230" s="19"/>
    </row>
    <row r="231" spans="1:18" ht="15.75" customHeight="1">
      <c r="A231" s="19"/>
      <c r="B231" s="53"/>
      <c r="C231" s="19"/>
      <c r="D231" s="19"/>
      <c r="E231" s="19"/>
      <c r="F231" s="19"/>
      <c r="G231" s="19"/>
      <c r="H231" s="19"/>
      <c r="I231" s="19"/>
      <c r="J231" s="19"/>
      <c r="K231" s="19"/>
      <c r="L231" s="19"/>
      <c r="M231" s="19"/>
      <c r="N231" s="19"/>
      <c r="O231" s="19"/>
      <c r="P231" s="19"/>
      <c r="Q231" s="19"/>
      <c r="R231" s="19"/>
    </row>
    <row r="232" spans="1:18" ht="15.75" customHeight="1">
      <c r="A232" s="19"/>
      <c r="B232" s="53"/>
      <c r="C232" s="19"/>
      <c r="D232" s="19"/>
      <c r="E232" s="19"/>
      <c r="F232" s="19"/>
      <c r="G232" s="19"/>
      <c r="H232" s="19"/>
      <c r="I232" s="19"/>
      <c r="J232" s="19"/>
      <c r="K232" s="19"/>
      <c r="L232" s="19"/>
      <c r="M232" s="19"/>
      <c r="N232" s="19"/>
      <c r="O232" s="19"/>
      <c r="P232" s="19"/>
      <c r="Q232" s="19"/>
      <c r="R232" s="19"/>
    </row>
    <row r="233" spans="1:18" ht="15.75" customHeight="1">
      <c r="A233" s="19"/>
      <c r="B233" s="53"/>
      <c r="C233" s="19"/>
      <c r="D233" s="19"/>
      <c r="E233" s="19"/>
      <c r="F233" s="19"/>
      <c r="G233" s="19"/>
      <c r="H233" s="19"/>
      <c r="I233" s="19"/>
      <c r="J233" s="19"/>
      <c r="K233" s="19"/>
      <c r="L233" s="19"/>
      <c r="M233" s="19"/>
      <c r="N233" s="19"/>
      <c r="O233" s="19"/>
      <c r="P233" s="19"/>
      <c r="Q233" s="19"/>
      <c r="R233" s="19"/>
    </row>
    <row r="234" spans="1:18" ht="15.75" customHeight="1">
      <c r="A234" s="19"/>
      <c r="B234" s="53"/>
      <c r="C234" s="19"/>
      <c r="D234" s="19"/>
      <c r="E234" s="19"/>
      <c r="F234" s="19"/>
      <c r="G234" s="19"/>
      <c r="H234" s="19"/>
      <c r="I234" s="19"/>
      <c r="J234" s="19"/>
      <c r="K234" s="19"/>
      <c r="L234" s="19"/>
      <c r="M234" s="19"/>
      <c r="N234" s="19"/>
      <c r="O234" s="19"/>
      <c r="P234" s="19"/>
      <c r="Q234" s="19"/>
      <c r="R234" s="19"/>
    </row>
    <row r="235" spans="1:18" ht="15.75" customHeight="1">
      <c r="A235" s="19"/>
      <c r="B235" s="53"/>
      <c r="C235" s="19"/>
      <c r="D235" s="19"/>
      <c r="E235" s="19"/>
      <c r="F235" s="19"/>
      <c r="G235" s="19"/>
      <c r="H235" s="19"/>
      <c r="I235" s="19"/>
      <c r="J235" s="19"/>
      <c r="K235" s="19"/>
      <c r="L235" s="19"/>
      <c r="M235" s="19"/>
      <c r="N235" s="19"/>
      <c r="O235" s="19"/>
      <c r="P235" s="19"/>
      <c r="Q235" s="19"/>
      <c r="R235" s="19"/>
    </row>
    <row r="236" spans="1:18" ht="15.75" customHeight="1">
      <c r="A236" s="19"/>
      <c r="B236" s="53"/>
      <c r="C236" s="19"/>
      <c r="D236" s="19"/>
      <c r="E236" s="19"/>
      <c r="F236" s="19"/>
      <c r="G236" s="19"/>
      <c r="H236" s="19"/>
      <c r="I236" s="19"/>
      <c r="J236" s="19"/>
      <c r="K236" s="19"/>
      <c r="L236" s="19"/>
      <c r="M236" s="19"/>
      <c r="N236" s="19"/>
      <c r="O236" s="19"/>
      <c r="P236" s="19"/>
      <c r="Q236" s="19"/>
      <c r="R236" s="19"/>
    </row>
    <row r="237" spans="1:18" ht="15.75" customHeight="1">
      <c r="A237" s="19"/>
      <c r="B237" s="53"/>
      <c r="C237" s="19"/>
      <c r="D237" s="19"/>
      <c r="E237" s="19"/>
      <c r="F237" s="19"/>
      <c r="G237" s="19"/>
      <c r="H237" s="19"/>
      <c r="I237" s="19"/>
      <c r="J237" s="19"/>
      <c r="K237" s="19"/>
      <c r="L237" s="19"/>
      <c r="M237" s="19"/>
      <c r="N237" s="19"/>
      <c r="O237" s="19"/>
      <c r="P237" s="19"/>
      <c r="Q237" s="19"/>
      <c r="R237" s="19"/>
    </row>
    <row r="238" spans="1:18" ht="15.75" customHeight="1">
      <c r="A238" s="19"/>
      <c r="B238" s="53"/>
      <c r="C238" s="19"/>
      <c r="D238" s="19"/>
      <c r="E238" s="19"/>
      <c r="F238" s="19"/>
      <c r="G238" s="19"/>
      <c r="H238" s="19"/>
      <c r="I238" s="19"/>
      <c r="J238" s="19"/>
      <c r="K238" s="19"/>
      <c r="L238" s="19"/>
      <c r="M238" s="19"/>
      <c r="N238" s="19"/>
      <c r="O238" s="19"/>
      <c r="P238" s="19"/>
      <c r="Q238" s="19"/>
      <c r="R238" s="19"/>
    </row>
    <row r="239" spans="1:18" ht="15.75" customHeight="1">
      <c r="A239" s="19"/>
      <c r="B239" s="53"/>
      <c r="C239" s="19"/>
      <c r="D239" s="19"/>
      <c r="E239" s="19"/>
      <c r="F239" s="19"/>
      <c r="G239" s="19"/>
      <c r="H239" s="19"/>
      <c r="I239" s="19"/>
      <c r="J239" s="19"/>
      <c r="K239" s="19"/>
      <c r="L239" s="19"/>
      <c r="M239" s="19"/>
      <c r="N239" s="19"/>
      <c r="O239" s="19"/>
      <c r="P239" s="19"/>
      <c r="Q239" s="19"/>
      <c r="R239" s="19"/>
    </row>
    <row r="240" spans="1:18" ht="15.75" customHeight="1">
      <c r="A240" s="19"/>
      <c r="B240" s="53"/>
      <c r="C240" s="19"/>
      <c r="D240" s="19"/>
      <c r="E240" s="19"/>
      <c r="F240" s="19"/>
      <c r="G240" s="19"/>
      <c r="H240" s="19"/>
      <c r="I240" s="19"/>
      <c r="J240" s="19"/>
      <c r="K240" s="19"/>
      <c r="L240" s="19"/>
      <c r="M240" s="19"/>
      <c r="N240" s="19"/>
      <c r="O240" s="19"/>
      <c r="P240" s="19"/>
      <c r="Q240" s="19"/>
      <c r="R240" s="19"/>
    </row>
    <row r="241" spans="1:18" ht="15.75" customHeight="1">
      <c r="A241" s="19"/>
      <c r="B241" s="53"/>
      <c r="C241" s="19"/>
      <c r="D241" s="19"/>
      <c r="E241" s="19"/>
      <c r="F241" s="19"/>
      <c r="G241" s="19"/>
      <c r="H241" s="19"/>
      <c r="I241" s="19"/>
      <c r="J241" s="19"/>
      <c r="K241" s="19"/>
      <c r="L241" s="19"/>
      <c r="M241" s="19"/>
      <c r="N241" s="19"/>
      <c r="O241" s="19"/>
      <c r="P241" s="19"/>
      <c r="Q241" s="19"/>
      <c r="R241" s="19"/>
    </row>
    <row r="242" spans="1:18" ht="15.75" customHeight="1">
      <c r="A242" s="19"/>
      <c r="B242" s="53"/>
      <c r="C242" s="19"/>
      <c r="D242" s="19"/>
      <c r="E242" s="19"/>
      <c r="F242" s="19"/>
      <c r="G242" s="19"/>
      <c r="H242" s="19"/>
      <c r="I242" s="19"/>
      <c r="J242" s="19"/>
      <c r="K242" s="19"/>
      <c r="L242" s="19"/>
      <c r="M242" s="19"/>
      <c r="N242" s="19"/>
      <c r="O242" s="19"/>
      <c r="P242" s="19"/>
      <c r="Q242" s="19"/>
      <c r="R242" s="19"/>
    </row>
    <row r="243" spans="1:18" ht="15.75" customHeight="1">
      <c r="A243" s="19"/>
      <c r="B243" s="53"/>
      <c r="C243" s="19"/>
      <c r="D243" s="19"/>
      <c r="E243" s="19"/>
      <c r="F243" s="19"/>
      <c r="G243" s="19"/>
      <c r="H243" s="19"/>
      <c r="I243" s="19"/>
      <c r="J243" s="19"/>
      <c r="K243" s="19"/>
      <c r="L243" s="19"/>
      <c r="M243" s="19"/>
      <c r="N243" s="19"/>
      <c r="O243" s="19"/>
      <c r="P243" s="19"/>
      <c r="Q243" s="19"/>
      <c r="R243" s="19"/>
    </row>
    <row r="244" spans="1:18" ht="15.75" customHeight="1">
      <c r="A244" s="19"/>
      <c r="B244" s="53"/>
      <c r="C244" s="19"/>
      <c r="D244" s="19"/>
      <c r="E244" s="19"/>
      <c r="F244" s="19"/>
      <c r="G244" s="19"/>
      <c r="H244" s="19"/>
      <c r="I244" s="19"/>
      <c r="J244" s="19"/>
      <c r="K244" s="19"/>
      <c r="L244" s="19"/>
      <c r="M244" s="19"/>
      <c r="N244" s="19"/>
      <c r="O244" s="19"/>
      <c r="P244" s="19"/>
      <c r="Q244" s="19"/>
      <c r="R244" s="19"/>
    </row>
    <row r="245" spans="1:18" ht="15.75" customHeight="1">
      <c r="A245" s="19"/>
      <c r="B245" s="53"/>
      <c r="C245" s="19"/>
      <c r="D245" s="19"/>
      <c r="E245" s="19"/>
      <c r="F245" s="19"/>
      <c r="G245" s="19"/>
      <c r="H245" s="19"/>
      <c r="I245" s="19"/>
      <c r="J245" s="19"/>
      <c r="K245" s="19"/>
      <c r="L245" s="19"/>
      <c r="M245" s="19"/>
      <c r="N245" s="19"/>
      <c r="O245" s="19"/>
      <c r="P245" s="19"/>
      <c r="Q245" s="19"/>
      <c r="R245" s="19"/>
    </row>
    <row r="246" spans="1:18" ht="15.75" customHeight="1">
      <c r="A246" s="19"/>
      <c r="B246" s="53"/>
      <c r="C246" s="19"/>
      <c r="D246" s="19"/>
      <c r="E246" s="19"/>
      <c r="F246" s="19"/>
      <c r="G246" s="19"/>
      <c r="H246" s="19"/>
      <c r="I246" s="19"/>
      <c r="J246" s="19"/>
      <c r="K246" s="19"/>
      <c r="L246" s="19"/>
      <c r="M246" s="19"/>
      <c r="N246" s="19"/>
      <c r="O246" s="19"/>
      <c r="P246" s="19"/>
      <c r="Q246" s="19"/>
      <c r="R246" s="19"/>
    </row>
    <row r="247" spans="1:18" ht="15.75" customHeight="1">
      <c r="A247" s="19"/>
      <c r="B247" s="53"/>
      <c r="C247" s="19"/>
      <c r="D247" s="19"/>
      <c r="E247" s="19"/>
      <c r="F247" s="19"/>
      <c r="G247" s="19"/>
      <c r="H247" s="19"/>
      <c r="I247" s="19"/>
      <c r="J247" s="19"/>
      <c r="K247" s="19"/>
      <c r="L247" s="19"/>
      <c r="M247" s="19"/>
      <c r="N247" s="19"/>
      <c r="O247" s="19"/>
      <c r="P247" s="19"/>
      <c r="Q247" s="19"/>
      <c r="R247" s="19"/>
    </row>
    <row r="248" spans="1:18" ht="15.75" customHeight="1">
      <c r="A248" s="19"/>
      <c r="B248" s="53"/>
      <c r="C248" s="19"/>
      <c r="D248" s="19"/>
      <c r="E248" s="19"/>
      <c r="F248" s="19"/>
      <c r="G248" s="19"/>
      <c r="H248" s="19"/>
      <c r="I248" s="19"/>
      <c r="J248" s="19"/>
      <c r="K248" s="19"/>
      <c r="L248" s="19"/>
      <c r="M248" s="19"/>
      <c r="N248" s="19"/>
      <c r="O248" s="19"/>
      <c r="P248" s="19"/>
      <c r="Q248" s="19"/>
      <c r="R248" s="19"/>
    </row>
    <row r="249" spans="1:18" ht="15.75" customHeight="1">
      <c r="A249" s="19"/>
      <c r="B249" s="53"/>
      <c r="C249" s="19"/>
      <c r="D249" s="19"/>
      <c r="E249" s="19"/>
      <c r="F249" s="19"/>
      <c r="G249" s="19"/>
      <c r="H249" s="19"/>
      <c r="I249" s="19"/>
      <c r="J249" s="19"/>
      <c r="K249" s="19"/>
      <c r="L249" s="19"/>
      <c r="M249" s="19"/>
      <c r="N249" s="19"/>
      <c r="O249" s="19"/>
      <c r="P249" s="19"/>
      <c r="Q249" s="19"/>
      <c r="R249" s="19"/>
    </row>
    <row r="250" spans="1:18" ht="15.75" customHeight="1">
      <c r="A250" s="19"/>
      <c r="B250" s="53"/>
      <c r="C250" s="19"/>
      <c r="D250" s="19"/>
      <c r="E250" s="19"/>
      <c r="F250" s="19"/>
      <c r="G250" s="19"/>
      <c r="H250" s="19"/>
      <c r="I250" s="19"/>
      <c r="J250" s="19"/>
      <c r="K250" s="19"/>
      <c r="L250" s="19"/>
      <c r="M250" s="19"/>
      <c r="N250" s="19"/>
      <c r="O250" s="19"/>
      <c r="P250" s="19"/>
      <c r="Q250" s="19"/>
      <c r="R250" s="19"/>
    </row>
    <row r="251" spans="1:18" ht="15.75" customHeight="1">
      <c r="A251" s="19"/>
      <c r="B251" s="53"/>
      <c r="C251" s="19"/>
      <c r="D251" s="19"/>
      <c r="E251" s="19"/>
      <c r="F251" s="19"/>
      <c r="G251" s="19"/>
      <c r="H251" s="19"/>
      <c r="I251" s="19"/>
      <c r="J251" s="19"/>
      <c r="K251" s="19"/>
      <c r="L251" s="19"/>
      <c r="M251" s="19"/>
      <c r="N251" s="19"/>
      <c r="O251" s="19"/>
      <c r="P251" s="19"/>
      <c r="Q251" s="19"/>
      <c r="R251" s="19"/>
    </row>
    <row r="252" spans="1:18" ht="15.75" customHeight="1"/>
    <row r="253" spans="1:18" ht="15.75" customHeight="1"/>
    <row r="254" spans="1:18" ht="15.75" customHeight="1"/>
    <row r="255" spans="1:18" ht="15.75" customHeight="1"/>
    <row r="256" spans="1:1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81">
    <mergeCell ref="D54:F54"/>
    <mergeCell ref="D55:F55"/>
    <mergeCell ref="D46:G46"/>
    <mergeCell ref="D47:G47"/>
    <mergeCell ref="D48:G48"/>
    <mergeCell ref="D49:G49"/>
    <mergeCell ref="D50:F50"/>
    <mergeCell ref="D51:F51"/>
    <mergeCell ref="D53:F53"/>
    <mergeCell ref="B24:F24"/>
    <mergeCell ref="B25:L25"/>
    <mergeCell ref="B26:N26"/>
    <mergeCell ref="B28:K28"/>
    <mergeCell ref="B29:H29"/>
    <mergeCell ref="O29:P29"/>
    <mergeCell ref="I31:M31"/>
    <mergeCell ref="I32:M32"/>
    <mergeCell ref="I33:M33"/>
    <mergeCell ref="I34:M34"/>
    <mergeCell ref="O30:P39"/>
    <mergeCell ref="I38:M38"/>
    <mergeCell ref="I39:M39"/>
    <mergeCell ref="O49:P49"/>
    <mergeCell ref="L45:N45"/>
    <mergeCell ref="O45:P45"/>
    <mergeCell ref="L46:N46"/>
    <mergeCell ref="O46:P46"/>
    <mergeCell ref="L47:N47"/>
    <mergeCell ref="O47:P47"/>
    <mergeCell ref="O48:P48"/>
    <mergeCell ref="G24:N24"/>
    <mergeCell ref="I29:M29"/>
    <mergeCell ref="I30:M30"/>
    <mergeCell ref="L48:N48"/>
    <mergeCell ref="L49:N49"/>
    <mergeCell ref="I35:M35"/>
    <mergeCell ref="I36:M36"/>
    <mergeCell ref="I37:M37"/>
    <mergeCell ref="B30:H39"/>
    <mergeCell ref="I40:M40"/>
    <mergeCell ref="C42:K42"/>
    <mergeCell ref="E43:F43"/>
    <mergeCell ref="G43:J43"/>
    <mergeCell ref="D45:G45"/>
    <mergeCell ref="B21:K21"/>
    <mergeCell ref="B22:F22"/>
    <mergeCell ref="G22:N22"/>
    <mergeCell ref="B23:F23"/>
    <mergeCell ref="G23:N23"/>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F8"/>
    <mergeCell ref="G8:H8"/>
    <mergeCell ref="J8:N8"/>
    <mergeCell ref="B2:G2"/>
    <mergeCell ref="L2:N2"/>
    <mergeCell ref="B4:C4"/>
    <mergeCell ref="D4:N4"/>
    <mergeCell ref="D5:E5"/>
    <mergeCell ref="G5:H5"/>
    <mergeCell ref="J5:N5"/>
    <mergeCell ref="B5:C5"/>
  </mergeCells>
  <conditionalFormatting sqref="H46:H49">
    <cfRule type="containsText" dxfId="8" priority="1" operator="containsText" text="Nova autoria">
      <formula>NOT(ISERROR(SEARCH(("Nova autoria"),(H46))))</formula>
    </cfRule>
  </conditionalFormatting>
  <conditionalFormatting sqref="H46:H49">
    <cfRule type="containsText" dxfId="7" priority="2" operator="containsText" text="existent">
      <formula>NOT(ISERROR(SEARCH(("existent"),(H46))))</formula>
    </cfRule>
  </conditionalFormatting>
  <conditionalFormatting sqref="H46:H49">
    <cfRule type="containsText" dxfId="6" priority="3" operator="containsText" text="extern">
      <formula>NOT(ISERROR(SEARCH(("extern"),(H46))))</formula>
    </cfRule>
  </conditionalFormatting>
  <dataValidations count="4">
    <dataValidation type="list" allowBlank="1" showInputMessage="1" showErrorMessage="1" prompt="Feu clic i selecciona un valor de la llista d'elements" sqref="C46:C49">
      <formula1>"DESTACAT,A,B"</formula1>
    </dataValidation>
    <dataValidation type="list" allowBlank="1" showInputMessage="1" prompt="Indica Sí o No" sqref="D43">
      <formula1>"Sí,No"</formula1>
    </dataValidation>
    <dataValidation type="list" allowBlank="1" sqref="N25">
      <formula1>"Sí,No"</formula1>
    </dataValidation>
    <dataValidation type="list" allowBlank="1" showInputMessage="1" showErrorMessage="1" prompt="Feu clic i seleccioneu un valor de la llista d'elements" sqref="H46:H49">
      <formula1>"UOC existent,Nova autoria,Recurs extern"</formula1>
    </dataValidation>
  </dataValidations>
  <hyperlinks>
    <hyperlink ref="L2" location="Portada!A1" display="&gt;&gt; Anar a la portada"/>
    <hyperlink ref="P43" location="null!A1" display="&gt;&gt; Anar al Pressupost"/>
  </hyperlinks>
  <printOptions horizontalCentered="1" gridLines="1"/>
  <pageMargins left="0.7" right="0.7" top="0.75" bottom="0.75" header="0" footer="0"/>
  <pageSetup paperSize="8" fitToHeight="0" pageOrder="overThenDown" orientation="landscape" cellComments="atEnd"/>
  <legacyDrawing r:id="rId1"/>
  <extLst>
    <ext xmlns:x14="http://schemas.microsoft.com/office/spreadsheetml/2009/9/main" uri="{CCE6A557-97BC-4b89-ADB6-D9C93CAAB3DF}">
      <x14:dataValidations xmlns:xm="http://schemas.microsoft.com/office/excel/2006/main" count="1">
        <x14:dataValidation type="list" allowBlank="1">
          <x14:formula1>
            <xm:f>Portada!$B$47:$K$48</xm:f>
          </x14:formula1>
          <xm:sqref>B23:B24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pageSetUpPr fitToPage="1"/>
  </sheetPr>
  <dimension ref="A1:R980"/>
  <sheetViews>
    <sheetView showGridLines="0" topLeftCell="A46" zoomScale="75" zoomScaleNormal="75" workbookViewId="0">
      <selection activeCell="O51" sqref="O51:P51"/>
    </sheetView>
  </sheetViews>
  <sheetFormatPr defaultColWidth="12.6328125" defaultRowHeight="1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27.08984375" customWidth="1"/>
  </cols>
  <sheetData>
    <row r="1" spans="1:18" ht="12.75" customHeight="1">
      <c r="A1" s="17"/>
      <c r="B1" s="50"/>
      <c r="C1" s="17"/>
      <c r="D1" s="17"/>
      <c r="E1" s="17"/>
      <c r="F1" s="17"/>
      <c r="G1" s="17"/>
      <c r="H1" s="17"/>
      <c r="I1" s="17"/>
      <c r="J1" s="17"/>
      <c r="K1" s="17"/>
      <c r="L1" s="17"/>
      <c r="M1" s="17"/>
      <c r="N1" s="17"/>
      <c r="O1" s="17"/>
      <c r="P1" s="17"/>
      <c r="Q1" s="17"/>
      <c r="R1" s="19"/>
    </row>
    <row r="2" spans="1:18" ht="15.75" customHeight="1">
      <c r="A2" s="17"/>
      <c r="B2" s="138" t="s">
        <v>3</v>
      </c>
      <c r="C2" s="116"/>
      <c r="D2" s="116"/>
      <c r="E2" s="116"/>
      <c r="F2" s="116"/>
      <c r="G2" s="116"/>
      <c r="H2" s="51"/>
      <c r="I2" s="51"/>
      <c r="J2" s="51"/>
      <c r="K2" s="51"/>
      <c r="L2" s="164" t="s">
        <v>67</v>
      </c>
      <c r="M2" s="116"/>
      <c r="N2" s="116"/>
      <c r="O2" s="17"/>
      <c r="P2" s="17"/>
      <c r="Q2" s="17"/>
      <c r="R2" s="19"/>
    </row>
    <row r="3" spans="1:18" ht="15.75" customHeight="1">
      <c r="A3" s="17"/>
      <c r="B3" s="50"/>
      <c r="C3" s="17"/>
      <c r="D3" s="17"/>
      <c r="E3" s="17"/>
      <c r="F3" s="17"/>
      <c r="G3" s="17"/>
      <c r="H3" s="17"/>
      <c r="I3" s="17"/>
      <c r="J3" s="17"/>
      <c r="K3" s="17"/>
      <c r="L3" s="17"/>
      <c r="M3" s="17"/>
      <c r="N3" s="17"/>
      <c r="O3" s="17"/>
      <c r="P3" s="17"/>
      <c r="Q3" s="17"/>
      <c r="R3" s="19"/>
    </row>
    <row r="4" spans="1:18" ht="33" customHeight="1">
      <c r="A4" s="17"/>
      <c r="B4" s="111" t="s">
        <v>4</v>
      </c>
      <c r="C4" s="123"/>
      <c r="D4" s="165" t="str">
        <f>Portada!D11</f>
        <v>Ús de bases de dades</v>
      </c>
      <c r="E4" s="112"/>
      <c r="F4" s="112"/>
      <c r="G4" s="112"/>
      <c r="H4" s="112"/>
      <c r="I4" s="112"/>
      <c r="J4" s="112"/>
      <c r="K4" s="112"/>
      <c r="L4" s="112"/>
      <c r="M4" s="112"/>
      <c r="N4" s="123"/>
      <c r="O4" s="17"/>
      <c r="P4" s="17"/>
      <c r="Q4" s="17"/>
      <c r="R4" s="19"/>
    </row>
    <row r="5" spans="1:18" ht="15.75" customHeight="1">
      <c r="A5" s="17"/>
      <c r="B5" s="111" t="s">
        <v>7</v>
      </c>
      <c r="C5" s="123"/>
      <c r="D5" s="166">
        <f>Portada!D12</f>
        <v>22621</v>
      </c>
      <c r="E5" s="123"/>
      <c r="F5" s="26" t="s">
        <v>8</v>
      </c>
      <c r="G5" s="167" t="str">
        <f>Portada!F12</f>
        <v>anglès</v>
      </c>
      <c r="H5" s="123"/>
      <c r="I5" s="23" t="s">
        <v>10</v>
      </c>
      <c r="J5" s="168">
        <f>Portada!I12</f>
        <v>20191</v>
      </c>
      <c r="K5" s="112"/>
      <c r="L5" s="112"/>
      <c r="M5" s="112"/>
      <c r="N5" s="123"/>
      <c r="O5" s="17"/>
      <c r="P5" s="17"/>
      <c r="Q5" s="17"/>
      <c r="R5" s="19"/>
    </row>
    <row r="6" spans="1:18" ht="15.75" customHeight="1">
      <c r="A6" s="17"/>
      <c r="B6" s="111" t="s">
        <v>12</v>
      </c>
      <c r="C6" s="123"/>
      <c r="D6" s="169" t="str">
        <f>Portada!D13</f>
        <v>Obligatòria</v>
      </c>
      <c r="E6" s="112"/>
      <c r="F6" s="112"/>
      <c r="G6" s="112"/>
      <c r="H6" s="112"/>
      <c r="I6" s="112"/>
      <c r="J6" s="112"/>
      <c r="K6" s="112"/>
      <c r="L6" s="112"/>
      <c r="M6" s="112"/>
      <c r="N6" s="123"/>
      <c r="O6" s="17"/>
      <c r="P6" s="17"/>
      <c r="Q6" s="17"/>
      <c r="R6" s="19"/>
    </row>
    <row r="7" spans="1:18" ht="15.75" customHeight="1">
      <c r="A7" s="17"/>
      <c r="B7" s="111" t="s">
        <v>16</v>
      </c>
      <c r="C7" s="123"/>
      <c r="D7" s="170" t="str">
        <f>Portada!D14</f>
        <v>Grau en Bsc. in Software Development</v>
      </c>
      <c r="E7" s="102"/>
      <c r="F7" s="102"/>
      <c r="G7" s="102"/>
      <c r="H7" s="102"/>
      <c r="I7" s="102"/>
      <c r="J7" s="102"/>
      <c r="K7" s="102"/>
      <c r="L7" s="102"/>
      <c r="M7" s="102"/>
      <c r="N7" s="103"/>
      <c r="O7" s="17"/>
      <c r="P7" s="17"/>
      <c r="Q7" s="17"/>
      <c r="R7" s="19"/>
    </row>
    <row r="8" spans="1:18" ht="15.75" customHeight="1">
      <c r="A8" s="17"/>
      <c r="B8" s="177" t="s">
        <v>18</v>
      </c>
      <c r="C8" s="123"/>
      <c r="D8" s="171" t="str">
        <f>Portada!D15</f>
        <v>Cristina Pérez Solà/M. Elena Rodríguez</v>
      </c>
      <c r="E8" s="112"/>
      <c r="F8" s="123"/>
      <c r="G8" s="172" t="s">
        <v>20</v>
      </c>
      <c r="H8" s="112"/>
      <c r="I8" s="52" t="str">
        <f>Portada!H15</f>
        <v>No</v>
      </c>
      <c r="J8" s="171">
        <f>Portada!I15</f>
        <v>0</v>
      </c>
      <c r="K8" s="112"/>
      <c r="L8" s="112"/>
      <c r="M8" s="112"/>
      <c r="N8" s="123"/>
      <c r="O8" s="17"/>
      <c r="P8" s="17"/>
      <c r="Q8" s="17"/>
    </row>
    <row r="9" spans="1:18" ht="15.75" customHeight="1">
      <c r="A9" s="17"/>
      <c r="B9" s="111" t="s">
        <v>22</v>
      </c>
      <c r="C9" s="123"/>
      <c r="D9" s="173" t="str">
        <f>Portada!D16</f>
        <v>TBC</v>
      </c>
      <c r="E9" s="105"/>
      <c r="F9" s="105"/>
      <c r="G9" s="105"/>
      <c r="H9" s="105"/>
      <c r="I9" s="105"/>
      <c r="J9" s="105"/>
      <c r="K9" s="105"/>
      <c r="L9" s="105"/>
      <c r="M9" s="105"/>
      <c r="N9" s="106"/>
      <c r="O9" s="17"/>
      <c r="P9" s="17"/>
      <c r="Q9" s="17"/>
      <c r="R9" s="19"/>
    </row>
    <row r="10" spans="1:18" ht="15.75" customHeight="1">
      <c r="A10" s="17"/>
      <c r="B10" s="111" t="s">
        <v>24</v>
      </c>
      <c r="C10" s="123"/>
      <c r="D10" s="169" t="str">
        <f>Portada!D17</f>
        <v>Eugènia Santamaría</v>
      </c>
      <c r="E10" s="112"/>
      <c r="F10" s="112"/>
      <c r="G10" s="112"/>
      <c r="H10" s="112"/>
      <c r="I10" s="112"/>
      <c r="J10" s="112"/>
      <c r="K10" s="112"/>
      <c r="L10" s="112"/>
      <c r="M10" s="112"/>
      <c r="N10" s="123"/>
      <c r="O10" s="17"/>
      <c r="P10" s="17"/>
      <c r="Q10" s="17"/>
      <c r="R10" s="19"/>
    </row>
    <row r="11" spans="1:18" ht="15.75" customHeight="1">
      <c r="A11" s="17"/>
      <c r="B11" s="111" t="s">
        <v>27</v>
      </c>
      <c r="C11" s="123"/>
      <c r="D11" s="178">
        <f>Portada!D18</f>
        <v>6</v>
      </c>
      <c r="E11" s="112"/>
      <c r="F11" s="123"/>
      <c r="G11" s="111" t="s">
        <v>28</v>
      </c>
      <c r="H11" s="112"/>
      <c r="I11" s="216">
        <f>Portada!I18</f>
        <v>6</v>
      </c>
      <c r="J11" s="112"/>
      <c r="K11" s="112"/>
      <c r="L11" s="112"/>
      <c r="M11" s="112"/>
      <c r="N11" s="123"/>
      <c r="O11" s="17"/>
      <c r="P11" s="17"/>
      <c r="Q11" s="17"/>
      <c r="R11" s="19"/>
    </row>
    <row r="12" spans="1:18" ht="15.75" customHeight="1">
      <c r="A12" s="17"/>
      <c r="B12" s="50"/>
      <c r="C12" s="17"/>
      <c r="D12" s="17"/>
      <c r="E12" s="17"/>
      <c r="F12" s="17"/>
      <c r="G12" s="17"/>
      <c r="H12" s="17"/>
      <c r="I12" s="17"/>
      <c r="J12" s="17"/>
      <c r="K12" s="17"/>
      <c r="L12" s="17"/>
      <c r="M12" s="17"/>
      <c r="N12" s="17"/>
      <c r="O12" s="17"/>
      <c r="P12" s="17"/>
      <c r="Q12" s="17"/>
      <c r="R12" s="19"/>
    </row>
    <row r="13" spans="1:18" ht="15.75" customHeight="1">
      <c r="A13" s="19"/>
      <c r="B13" s="53"/>
      <c r="C13" s="19"/>
      <c r="D13" s="19"/>
      <c r="E13" s="19"/>
      <c r="F13" s="19"/>
      <c r="G13" s="19"/>
      <c r="H13" s="19"/>
      <c r="I13" s="19"/>
      <c r="J13" s="19"/>
      <c r="K13" s="19"/>
      <c r="L13" s="19"/>
      <c r="M13" s="19"/>
      <c r="N13" s="19"/>
      <c r="O13" s="19"/>
      <c r="P13" s="19"/>
      <c r="Q13" s="19"/>
      <c r="R13" s="19"/>
    </row>
    <row r="14" spans="1:18" ht="15.75" customHeight="1">
      <c r="A14" s="17"/>
      <c r="B14" s="50"/>
      <c r="C14" s="17"/>
      <c r="D14" s="17"/>
      <c r="E14" s="17"/>
      <c r="F14" s="17"/>
      <c r="G14" s="17"/>
      <c r="H14" s="17"/>
      <c r="I14" s="17"/>
      <c r="J14" s="17"/>
      <c r="K14" s="17"/>
      <c r="L14" s="17"/>
      <c r="M14" s="17"/>
      <c r="N14" s="17"/>
      <c r="O14" s="17"/>
      <c r="P14" s="17"/>
      <c r="Q14" s="17"/>
      <c r="R14" s="19"/>
    </row>
    <row r="15" spans="1:18" ht="53.5" customHeight="1">
      <c r="A15" s="17"/>
      <c r="B15" s="174" t="s">
        <v>201</v>
      </c>
      <c r="C15" s="123"/>
      <c r="D15" s="179" t="str">
        <f>Portada!C29</f>
        <v>Bastint ponts sobre rius: accedint a una base de dades relacional des de programes</v>
      </c>
      <c r="E15" s="112"/>
      <c r="F15" s="112"/>
      <c r="G15" s="112"/>
      <c r="H15" s="112"/>
      <c r="I15" s="112"/>
      <c r="J15" s="112"/>
      <c r="K15" s="112"/>
      <c r="L15" s="112"/>
      <c r="M15" s="112"/>
      <c r="N15" s="123"/>
      <c r="O15" s="17"/>
      <c r="P15" s="17"/>
      <c r="Q15" s="17"/>
      <c r="R15" s="19"/>
    </row>
    <row r="16" spans="1:18" ht="15.75" customHeight="1">
      <c r="A16" s="17"/>
      <c r="B16" s="111" t="s">
        <v>27</v>
      </c>
      <c r="C16" s="123"/>
      <c r="D16" s="180">
        <f>Portada!H29</f>
        <v>1.25</v>
      </c>
      <c r="E16" s="105"/>
      <c r="F16" s="105"/>
      <c r="G16" s="105"/>
      <c r="H16" s="105"/>
      <c r="I16" s="105"/>
      <c r="J16" s="105"/>
      <c r="K16" s="105"/>
      <c r="L16" s="105"/>
      <c r="M16" s="105"/>
      <c r="N16" s="105"/>
      <c r="O16" s="17"/>
      <c r="P16" s="17"/>
      <c r="Q16" s="17"/>
      <c r="R16" s="19"/>
    </row>
    <row r="17" spans="1:18" ht="15.75" customHeight="1">
      <c r="A17" s="17"/>
      <c r="B17" s="110" t="s">
        <v>69</v>
      </c>
      <c r="C17" s="103"/>
      <c r="D17" s="178" t="s">
        <v>70</v>
      </c>
      <c r="E17" s="112"/>
      <c r="F17" s="112"/>
      <c r="G17" s="112"/>
      <c r="H17" s="112"/>
      <c r="I17" s="112"/>
      <c r="J17" s="112"/>
      <c r="K17" s="112"/>
      <c r="L17" s="112"/>
      <c r="M17" s="123"/>
      <c r="N17" s="54">
        <f>N39</f>
        <v>1.2013888888888886</v>
      </c>
      <c r="O17" s="17"/>
      <c r="P17" s="17"/>
      <c r="Q17" s="17"/>
      <c r="R17" s="19"/>
    </row>
    <row r="18" spans="1:18" ht="15.75" customHeight="1">
      <c r="A18" s="17"/>
      <c r="B18" s="175"/>
      <c r="C18" s="176"/>
      <c r="D18" s="178" t="s">
        <v>71</v>
      </c>
      <c r="E18" s="112"/>
      <c r="F18" s="112"/>
      <c r="G18" s="112"/>
      <c r="H18" s="112"/>
      <c r="I18" s="112"/>
      <c r="J18" s="112"/>
      <c r="K18" s="112"/>
      <c r="L18" s="112"/>
      <c r="M18" s="123"/>
      <c r="N18" s="55">
        <f>N19-N17</f>
        <v>0.10069444444444486</v>
      </c>
      <c r="O18" s="17"/>
      <c r="P18" s="17"/>
      <c r="Q18" s="17"/>
      <c r="R18" s="19"/>
    </row>
    <row r="19" spans="1:18" ht="15.75" customHeight="1">
      <c r="A19" s="17"/>
      <c r="B19" s="104"/>
      <c r="C19" s="106"/>
      <c r="D19" s="181" t="s">
        <v>72</v>
      </c>
      <c r="E19" s="102"/>
      <c r="F19" s="102"/>
      <c r="G19" s="102"/>
      <c r="H19" s="102"/>
      <c r="I19" s="102"/>
      <c r="J19" s="102"/>
      <c r="K19" s="102"/>
      <c r="L19" s="102"/>
      <c r="M19" s="103"/>
      <c r="N19" s="56">
        <f>D16*"25:00"</f>
        <v>1.3020833333333335</v>
      </c>
      <c r="O19" s="17"/>
      <c r="P19" s="17"/>
      <c r="Q19" s="17"/>
      <c r="R19" s="19"/>
    </row>
    <row r="20" spans="1:18" ht="15.75" customHeight="1">
      <c r="A20" s="17"/>
      <c r="B20" s="50"/>
      <c r="C20" s="17"/>
      <c r="D20" s="17"/>
      <c r="E20" s="17"/>
      <c r="F20" s="17"/>
      <c r="G20" s="17"/>
      <c r="H20" s="17"/>
      <c r="I20" s="17"/>
      <c r="J20" s="17"/>
      <c r="K20" s="17"/>
      <c r="L20" s="17"/>
      <c r="M20" s="17"/>
      <c r="N20" s="17"/>
      <c r="O20" s="17"/>
      <c r="P20" s="17"/>
      <c r="Q20" s="17"/>
      <c r="R20" s="19"/>
    </row>
    <row r="21" spans="1:18" ht="15.75" customHeight="1">
      <c r="A21" s="17"/>
      <c r="B21" s="138" t="s">
        <v>73</v>
      </c>
      <c r="C21" s="116"/>
      <c r="D21" s="116"/>
      <c r="E21" s="116"/>
      <c r="F21" s="116"/>
      <c r="G21" s="116"/>
      <c r="H21" s="116"/>
      <c r="I21" s="116"/>
      <c r="J21" s="116"/>
      <c r="K21" s="116"/>
      <c r="L21" s="17"/>
      <c r="M21" s="17"/>
      <c r="N21" s="17"/>
      <c r="O21" s="17"/>
      <c r="P21" s="17"/>
      <c r="Q21" s="17"/>
      <c r="R21" s="19"/>
    </row>
    <row r="22" spans="1:18" ht="15.75" customHeight="1">
      <c r="A22" s="17"/>
      <c r="B22" s="111" t="s">
        <v>74</v>
      </c>
      <c r="C22" s="112"/>
      <c r="D22" s="112"/>
      <c r="E22" s="112"/>
      <c r="F22" s="112"/>
      <c r="G22" s="111" t="s">
        <v>75</v>
      </c>
      <c r="H22" s="112"/>
      <c r="I22" s="112"/>
      <c r="J22" s="112"/>
      <c r="K22" s="112"/>
      <c r="L22" s="112"/>
      <c r="M22" s="112"/>
      <c r="N22" s="123"/>
      <c r="O22" s="17"/>
      <c r="P22" s="17"/>
      <c r="Q22" s="17"/>
      <c r="R22" s="19"/>
    </row>
    <row r="23" spans="1:18" ht="79.5" customHeight="1">
      <c r="A23" s="17"/>
      <c r="B23" s="182" t="s">
        <v>65</v>
      </c>
      <c r="C23" s="148"/>
      <c r="D23" s="148"/>
      <c r="E23" s="148"/>
      <c r="F23" s="148"/>
      <c r="G23" s="203" t="s">
        <v>202</v>
      </c>
      <c r="H23" s="148"/>
      <c r="I23" s="148"/>
      <c r="J23" s="148"/>
      <c r="K23" s="148"/>
      <c r="L23" s="148"/>
      <c r="M23" s="148"/>
      <c r="N23" s="148"/>
      <c r="O23" s="17"/>
      <c r="P23" s="17"/>
      <c r="Q23" s="17"/>
      <c r="R23" s="19"/>
    </row>
    <row r="24" spans="1:18" ht="123.5" customHeight="1">
      <c r="A24" s="17"/>
      <c r="B24" s="182" t="s">
        <v>66</v>
      </c>
      <c r="C24" s="148"/>
      <c r="D24" s="148"/>
      <c r="E24" s="148"/>
      <c r="F24" s="148"/>
      <c r="G24" s="203" t="s">
        <v>203</v>
      </c>
      <c r="H24" s="148"/>
      <c r="I24" s="148"/>
      <c r="J24" s="148"/>
      <c r="K24" s="148"/>
      <c r="L24" s="148"/>
      <c r="M24" s="148"/>
      <c r="N24" s="148"/>
      <c r="O24" s="17"/>
      <c r="P24" s="17"/>
      <c r="Q24" s="17"/>
      <c r="R24" s="19"/>
    </row>
    <row r="25" spans="1:18" ht="15.75" customHeight="1">
      <c r="A25" s="57"/>
      <c r="B25" s="183" t="s">
        <v>77</v>
      </c>
      <c r="C25" s="150"/>
      <c r="D25" s="150"/>
      <c r="E25" s="150"/>
      <c r="F25" s="150"/>
      <c r="G25" s="150"/>
      <c r="H25" s="150"/>
      <c r="I25" s="150"/>
      <c r="J25" s="150"/>
      <c r="K25" s="150"/>
      <c r="L25" s="184"/>
      <c r="M25" s="58" t="s">
        <v>78</v>
      </c>
      <c r="N25" s="86" t="s">
        <v>21</v>
      </c>
      <c r="O25" s="60"/>
      <c r="P25" s="60"/>
      <c r="Q25" s="60"/>
      <c r="R25" s="61"/>
    </row>
    <row r="26" spans="1:18" ht="172.5" customHeight="1">
      <c r="A26" s="17"/>
      <c r="B26" s="210" t="s">
        <v>204</v>
      </c>
      <c r="C26" s="116"/>
      <c r="D26" s="116"/>
      <c r="E26" s="116"/>
      <c r="F26" s="116"/>
      <c r="G26" s="116"/>
      <c r="H26" s="116"/>
      <c r="I26" s="116"/>
      <c r="J26" s="116"/>
      <c r="K26" s="116"/>
      <c r="L26" s="116"/>
      <c r="M26" s="116"/>
      <c r="N26" s="116"/>
      <c r="O26" s="17"/>
      <c r="P26" s="17"/>
      <c r="Q26" s="17"/>
      <c r="R26" s="19"/>
    </row>
    <row r="27" spans="1:18" ht="15.75" customHeight="1">
      <c r="A27" s="17"/>
      <c r="B27" s="50"/>
      <c r="C27" s="17"/>
      <c r="D27" s="17"/>
      <c r="E27" s="17"/>
      <c r="F27" s="17"/>
      <c r="G27" s="17"/>
      <c r="H27" s="17"/>
      <c r="I27" s="17"/>
      <c r="J27" s="17"/>
      <c r="K27" s="17"/>
      <c r="L27" s="17"/>
      <c r="M27" s="17"/>
      <c r="N27" s="17"/>
      <c r="O27" s="17"/>
      <c r="P27" s="17"/>
      <c r="Q27" s="17"/>
      <c r="R27" s="19"/>
    </row>
    <row r="28" spans="1:18" ht="15.75" customHeight="1">
      <c r="A28" s="17"/>
      <c r="B28" s="138" t="s">
        <v>80</v>
      </c>
      <c r="C28" s="116"/>
      <c r="D28" s="116"/>
      <c r="E28" s="116"/>
      <c r="F28" s="116"/>
      <c r="G28" s="116"/>
      <c r="H28" s="116"/>
      <c r="I28" s="116"/>
      <c r="J28" s="116"/>
      <c r="K28" s="116"/>
      <c r="L28" s="17"/>
      <c r="M28" s="17"/>
      <c r="N28" s="17"/>
      <c r="O28" s="17"/>
      <c r="P28" s="17"/>
      <c r="Q28" s="17"/>
      <c r="R28" s="19"/>
    </row>
    <row r="29" spans="1:18" ht="27" customHeight="1">
      <c r="A29" s="17"/>
      <c r="B29" s="111" t="s">
        <v>81</v>
      </c>
      <c r="C29" s="112"/>
      <c r="D29" s="112"/>
      <c r="E29" s="112"/>
      <c r="F29" s="112"/>
      <c r="G29" s="112"/>
      <c r="H29" s="123"/>
      <c r="I29" s="111" t="s">
        <v>82</v>
      </c>
      <c r="J29" s="112"/>
      <c r="K29" s="112"/>
      <c r="L29" s="112"/>
      <c r="M29" s="123"/>
      <c r="N29" s="26" t="s">
        <v>83</v>
      </c>
      <c r="O29" s="111" t="s">
        <v>84</v>
      </c>
      <c r="P29" s="123"/>
      <c r="Q29" s="17"/>
      <c r="R29" s="19"/>
    </row>
    <row r="30" spans="1:18" ht="15.75" customHeight="1">
      <c r="A30" s="17"/>
      <c r="B30" s="191" t="s">
        <v>205</v>
      </c>
      <c r="C30" s="116"/>
      <c r="D30" s="116"/>
      <c r="E30" s="116"/>
      <c r="F30" s="116"/>
      <c r="G30" s="116"/>
      <c r="H30" s="192"/>
      <c r="I30" s="185" t="s">
        <v>86</v>
      </c>
      <c r="J30" s="148"/>
      <c r="K30" s="148"/>
      <c r="L30" s="148"/>
      <c r="M30" s="148"/>
      <c r="N30" s="62">
        <f>K52</f>
        <v>0.68055555555555547</v>
      </c>
      <c r="O30" s="194" t="s">
        <v>206</v>
      </c>
      <c r="P30" s="116"/>
      <c r="Q30" s="17"/>
      <c r="R30" s="19"/>
    </row>
    <row r="31" spans="1:18" ht="71.5" customHeight="1">
      <c r="A31" s="17"/>
      <c r="B31" s="193"/>
      <c r="C31" s="116"/>
      <c r="D31" s="116"/>
      <c r="E31" s="116"/>
      <c r="F31" s="116"/>
      <c r="G31" s="116"/>
      <c r="H31" s="192"/>
      <c r="I31" s="186" t="s">
        <v>207</v>
      </c>
      <c r="J31" s="150"/>
      <c r="K31" s="150"/>
      <c r="L31" s="150"/>
      <c r="M31" s="150"/>
      <c r="N31" s="87">
        <v>2.0833333333333332E-2</v>
      </c>
      <c r="O31" s="193"/>
      <c r="P31" s="116"/>
      <c r="Q31" s="17"/>
      <c r="R31" s="19"/>
    </row>
    <row r="32" spans="1:18" ht="67.5" customHeight="1">
      <c r="A32" s="17"/>
      <c r="B32" s="193"/>
      <c r="C32" s="116"/>
      <c r="D32" s="116"/>
      <c r="E32" s="116"/>
      <c r="F32" s="116"/>
      <c r="G32" s="116"/>
      <c r="H32" s="192"/>
      <c r="I32" s="186" t="s">
        <v>208</v>
      </c>
      <c r="J32" s="150"/>
      <c r="K32" s="150"/>
      <c r="L32" s="150"/>
      <c r="M32" s="150"/>
      <c r="N32" s="87">
        <v>4.1666666666666664E-2</v>
      </c>
      <c r="O32" s="193"/>
      <c r="P32" s="116"/>
      <c r="Q32" s="17"/>
      <c r="R32" s="19"/>
    </row>
    <row r="33" spans="1:18" ht="65.5" customHeight="1">
      <c r="A33" s="17"/>
      <c r="B33" s="193"/>
      <c r="C33" s="116"/>
      <c r="D33" s="116"/>
      <c r="E33" s="116"/>
      <c r="F33" s="116"/>
      <c r="G33" s="116"/>
      <c r="H33" s="192"/>
      <c r="I33" s="186" t="s">
        <v>209</v>
      </c>
      <c r="J33" s="150"/>
      <c r="K33" s="150"/>
      <c r="L33" s="150"/>
      <c r="M33" s="150"/>
      <c r="N33" s="87">
        <v>2.0833333333333332E-2</v>
      </c>
      <c r="O33" s="193"/>
      <c r="P33" s="116"/>
      <c r="Q33" s="17"/>
      <c r="R33" s="19"/>
    </row>
    <row r="34" spans="1:18" ht="65" customHeight="1">
      <c r="A34" s="17"/>
      <c r="B34" s="193"/>
      <c r="C34" s="116"/>
      <c r="D34" s="116"/>
      <c r="E34" s="116"/>
      <c r="F34" s="116"/>
      <c r="G34" s="116"/>
      <c r="H34" s="192"/>
      <c r="I34" s="186" t="s">
        <v>210</v>
      </c>
      <c r="J34" s="150"/>
      <c r="K34" s="150"/>
      <c r="L34" s="150"/>
      <c r="M34" s="150"/>
      <c r="N34" s="87">
        <v>2.0833333333333332E-2</v>
      </c>
      <c r="O34" s="193"/>
      <c r="P34" s="116"/>
      <c r="Q34" s="17"/>
      <c r="R34" s="19"/>
    </row>
    <row r="35" spans="1:18" ht="61.5" customHeight="1">
      <c r="A35" s="17"/>
      <c r="B35" s="193"/>
      <c r="C35" s="116"/>
      <c r="D35" s="116"/>
      <c r="E35" s="116"/>
      <c r="F35" s="116"/>
      <c r="G35" s="116"/>
      <c r="H35" s="192"/>
      <c r="I35" s="186" t="s">
        <v>211</v>
      </c>
      <c r="J35" s="150"/>
      <c r="K35" s="150"/>
      <c r="L35" s="150"/>
      <c r="M35" s="150"/>
      <c r="N35" s="87">
        <v>4.1666666666666664E-2</v>
      </c>
      <c r="O35" s="193"/>
      <c r="P35" s="116"/>
      <c r="Q35" s="17"/>
      <c r="R35" s="19"/>
    </row>
    <row r="36" spans="1:18" ht="52" customHeight="1">
      <c r="A36" s="17"/>
      <c r="B36" s="193"/>
      <c r="C36" s="116"/>
      <c r="D36" s="116"/>
      <c r="E36" s="116"/>
      <c r="F36" s="116"/>
      <c r="G36" s="116"/>
      <c r="H36" s="192"/>
      <c r="I36" s="186" t="s">
        <v>212</v>
      </c>
      <c r="J36" s="150"/>
      <c r="K36" s="150"/>
      <c r="L36" s="150"/>
      <c r="M36" s="150"/>
      <c r="N36" s="87">
        <v>0.20833333333333334</v>
      </c>
      <c r="O36" s="193"/>
      <c r="P36" s="116"/>
      <c r="Q36" s="17"/>
      <c r="R36" s="19"/>
    </row>
    <row r="37" spans="1:18" ht="63" customHeight="1">
      <c r="A37" s="17"/>
      <c r="B37" s="193"/>
      <c r="C37" s="116"/>
      <c r="D37" s="116"/>
      <c r="E37" s="116"/>
      <c r="F37" s="116"/>
      <c r="G37" s="116"/>
      <c r="H37" s="192"/>
      <c r="I37" s="186" t="s">
        <v>213</v>
      </c>
      <c r="J37" s="150"/>
      <c r="K37" s="150"/>
      <c r="L37" s="150"/>
      <c r="M37" s="150"/>
      <c r="N37" s="87">
        <v>8.3333333333333329E-2</v>
      </c>
      <c r="O37" s="193"/>
      <c r="P37" s="116"/>
      <c r="Q37" s="17"/>
      <c r="R37" s="19"/>
    </row>
    <row r="38" spans="1:18" ht="94" customHeight="1">
      <c r="A38" s="17"/>
      <c r="B38" s="193"/>
      <c r="C38" s="116"/>
      <c r="D38" s="116"/>
      <c r="E38" s="116"/>
      <c r="F38" s="116"/>
      <c r="G38" s="116"/>
      <c r="H38" s="192"/>
      <c r="I38" s="186" t="s">
        <v>214</v>
      </c>
      <c r="J38" s="150"/>
      <c r="K38" s="150"/>
      <c r="L38" s="150"/>
      <c r="M38" s="150"/>
      <c r="N38" s="87">
        <v>8.3333333333333329E-2</v>
      </c>
      <c r="O38" s="193"/>
      <c r="P38" s="116"/>
      <c r="Q38" s="17"/>
      <c r="R38" s="19"/>
    </row>
    <row r="39" spans="1:18" ht="15.75" customHeight="1">
      <c r="A39" s="17"/>
      <c r="B39" s="50"/>
      <c r="C39" s="17"/>
      <c r="D39" s="17"/>
      <c r="E39" s="17"/>
      <c r="F39" s="17"/>
      <c r="G39" s="17"/>
      <c r="H39" s="17"/>
      <c r="I39" s="153" t="s">
        <v>93</v>
      </c>
      <c r="J39" s="116"/>
      <c r="K39" s="116"/>
      <c r="L39" s="116"/>
      <c r="M39" s="116"/>
      <c r="N39" s="64">
        <f>SUM(N30:N38)</f>
        <v>1.2013888888888886</v>
      </c>
      <c r="O39" s="17"/>
      <c r="P39" s="17"/>
      <c r="Q39" s="17"/>
      <c r="R39" s="19"/>
    </row>
    <row r="40" spans="1:18" ht="15.75" customHeight="1">
      <c r="A40" s="17"/>
      <c r="B40" s="50"/>
      <c r="C40" s="17"/>
      <c r="D40" s="17"/>
      <c r="E40" s="17"/>
      <c r="F40" s="17"/>
      <c r="G40" s="17"/>
      <c r="H40" s="17"/>
      <c r="I40" s="17"/>
      <c r="J40" s="17"/>
      <c r="K40" s="17"/>
      <c r="L40" s="17"/>
      <c r="M40" s="17"/>
      <c r="N40" s="17"/>
      <c r="O40" s="17"/>
      <c r="P40" s="17"/>
      <c r="Q40" s="17"/>
      <c r="R40" s="19"/>
    </row>
    <row r="41" spans="1:18" ht="51.5" customHeight="1">
      <c r="A41" s="17"/>
      <c r="B41" s="18" t="s">
        <v>215</v>
      </c>
      <c r="C41" s="195" t="str">
        <f>D15</f>
        <v>Bastint ponts sobre rius: accedint a una base de dades relacional des de programes</v>
      </c>
      <c r="D41" s="116"/>
      <c r="E41" s="116"/>
      <c r="F41" s="116"/>
      <c r="G41" s="116"/>
      <c r="H41" s="116"/>
      <c r="I41" s="116"/>
      <c r="J41" s="116"/>
      <c r="K41" s="116"/>
      <c r="L41" s="18"/>
      <c r="M41" s="18"/>
      <c r="N41" s="18"/>
      <c r="O41" s="18"/>
      <c r="P41" s="65"/>
      <c r="Q41" s="65"/>
      <c r="R41" s="19"/>
    </row>
    <row r="42" spans="1:18" ht="15.75" customHeight="1">
      <c r="A42" s="17"/>
      <c r="B42" s="18"/>
      <c r="C42" s="66" t="s">
        <v>95</v>
      </c>
      <c r="D42" s="90" t="s">
        <v>21</v>
      </c>
      <c r="E42" s="196" t="s">
        <v>96</v>
      </c>
      <c r="F42" s="116"/>
      <c r="G42" s="197"/>
      <c r="H42" s="116"/>
      <c r="I42" s="116"/>
      <c r="J42" s="116"/>
      <c r="K42" s="68"/>
      <c r="L42" s="18" t="s">
        <v>97</v>
      </c>
      <c r="M42" s="18"/>
      <c r="N42" s="18"/>
      <c r="O42" s="18"/>
      <c r="P42" s="69" t="s">
        <v>98</v>
      </c>
      <c r="Q42" s="65"/>
      <c r="R42" s="19"/>
    </row>
    <row r="43" spans="1:18" ht="9.75" customHeight="1">
      <c r="A43" s="17"/>
      <c r="B43" s="24"/>
      <c r="C43" s="49"/>
      <c r="D43" s="70"/>
      <c r="E43" s="70"/>
      <c r="F43" s="70"/>
      <c r="G43" s="70"/>
      <c r="H43" s="41"/>
      <c r="I43" s="41"/>
      <c r="J43" s="41"/>
      <c r="K43" s="41"/>
      <c r="L43" s="17"/>
      <c r="M43" s="17"/>
      <c r="N43" s="17"/>
      <c r="O43" s="17"/>
      <c r="P43" s="17"/>
      <c r="Q43" s="17"/>
      <c r="R43" s="19"/>
    </row>
    <row r="44" spans="1:18" ht="46" customHeight="1">
      <c r="A44" s="17"/>
      <c r="B44" s="23" t="s">
        <v>99</v>
      </c>
      <c r="C44" s="71" t="s">
        <v>100</v>
      </c>
      <c r="D44" s="139" t="s">
        <v>101</v>
      </c>
      <c r="E44" s="112"/>
      <c r="F44" s="112"/>
      <c r="G44" s="123"/>
      <c r="H44" s="30" t="s">
        <v>102</v>
      </c>
      <c r="I44" s="30" t="s">
        <v>216</v>
      </c>
      <c r="J44" s="30" t="s">
        <v>217</v>
      </c>
      <c r="K44" s="30" t="s">
        <v>105</v>
      </c>
      <c r="L44" s="111" t="s">
        <v>218</v>
      </c>
      <c r="M44" s="112"/>
      <c r="N44" s="123"/>
      <c r="O44" s="111" t="s">
        <v>219</v>
      </c>
      <c r="P44" s="123"/>
      <c r="Q44" s="17"/>
      <c r="R44" s="19"/>
    </row>
    <row r="45" spans="1:18" ht="61.5" customHeight="1">
      <c r="A45" s="17"/>
      <c r="B45" s="91">
        <v>1</v>
      </c>
      <c r="C45" s="92" t="s">
        <v>112</v>
      </c>
      <c r="D45" s="187" t="s">
        <v>220</v>
      </c>
      <c r="E45" s="148"/>
      <c r="F45" s="148"/>
      <c r="G45" s="188"/>
      <c r="H45" s="93" t="s">
        <v>110</v>
      </c>
      <c r="I45" s="93">
        <v>58</v>
      </c>
      <c r="J45" s="75">
        <v>0</v>
      </c>
      <c r="K45" s="94">
        <v>0.41666666666666669</v>
      </c>
      <c r="L45" s="200"/>
      <c r="M45" s="148"/>
      <c r="N45" s="188"/>
      <c r="O45" s="201"/>
      <c r="P45" s="148"/>
      <c r="Q45" s="17"/>
      <c r="R45" s="19"/>
    </row>
    <row r="46" spans="1:18" ht="47" customHeight="1">
      <c r="A46" s="17"/>
      <c r="B46" s="95">
        <v>2</v>
      </c>
      <c r="C46" s="96" t="s">
        <v>114</v>
      </c>
      <c r="D46" s="187" t="s">
        <v>221</v>
      </c>
      <c r="E46" s="148"/>
      <c r="F46" s="148"/>
      <c r="G46" s="188"/>
      <c r="H46" s="97" t="s">
        <v>110</v>
      </c>
      <c r="I46" s="78">
        <v>0</v>
      </c>
      <c r="J46" s="63">
        <v>0</v>
      </c>
      <c r="K46" s="94">
        <v>4.1666666666666664E-2</v>
      </c>
      <c r="L46" s="217"/>
      <c r="M46" s="150"/>
      <c r="N46" s="184"/>
      <c r="O46" s="215" t="s">
        <v>222</v>
      </c>
      <c r="P46" s="150"/>
      <c r="Q46" s="17"/>
      <c r="R46" s="19"/>
    </row>
    <row r="47" spans="1:18" ht="45.5" customHeight="1">
      <c r="A47" s="17"/>
      <c r="B47" s="95">
        <v>3</v>
      </c>
      <c r="C47" s="96" t="s">
        <v>114</v>
      </c>
      <c r="D47" s="187" t="s">
        <v>223</v>
      </c>
      <c r="E47" s="148"/>
      <c r="F47" s="148"/>
      <c r="G47" s="188"/>
      <c r="H47" s="97" t="s">
        <v>110</v>
      </c>
      <c r="I47" s="78">
        <v>0</v>
      </c>
      <c r="J47" s="87">
        <v>2.7777777777777779E-3</v>
      </c>
      <c r="K47" s="94">
        <v>6.9444444444444441E-3</v>
      </c>
      <c r="L47" s="217"/>
      <c r="M47" s="150"/>
      <c r="N47" s="184"/>
      <c r="O47" s="215" t="s">
        <v>224</v>
      </c>
      <c r="P47" s="150"/>
      <c r="Q47" s="17"/>
      <c r="R47" s="19"/>
    </row>
    <row r="48" spans="1:18" ht="42" customHeight="1">
      <c r="A48" s="17"/>
      <c r="B48" s="95">
        <v>4</v>
      </c>
      <c r="C48" s="96" t="s">
        <v>114</v>
      </c>
      <c r="D48" s="187" t="s">
        <v>225</v>
      </c>
      <c r="E48" s="148"/>
      <c r="F48" s="148"/>
      <c r="G48" s="188"/>
      <c r="H48" s="97" t="s">
        <v>110</v>
      </c>
      <c r="I48" s="78">
        <v>0</v>
      </c>
      <c r="J48" s="87">
        <v>3.472222222222222E-3</v>
      </c>
      <c r="K48" s="94">
        <v>6.9444444444444441E-3</v>
      </c>
      <c r="L48" s="217"/>
      <c r="M48" s="150"/>
      <c r="N48" s="184"/>
      <c r="O48" s="215" t="s">
        <v>226</v>
      </c>
      <c r="P48" s="150"/>
      <c r="Q48" s="17"/>
      <c r="R48" s="19"/>
    </row>
    <row r="49" spans="1:18" ht="72" customHeight="1">
      <c r="A49" s="17"/>
      <c r="B49" s="95">
        <v>5</v>
      </c>
      <c r="C49" s="96" t="s">
        <v>114</v>
      </c>
      <c r="D49" s="187" t="s">
        <v>227</v>
      </c>
      <c r="E49" s="148"/>
      <c r="F49" s="148"/>
      <c r="G49" s="188"/>
      <c r="H49" s="97" t="s">
        <v>110</v>
      </c>
      <c r="I49" s="78">
        <v>0</v>
      </c>
      <c r="J49" s="63">
        <v>0</v>
      </c>
      <c r="K49" s="94">
        <v>0.125</v>
      </c>
      <c r="L49" s="217" t="s">
        <v>228</v>
      </c>
      <c r="M49" s="150"/>
      <c r="N49" s="184"/>
      <c r="O49" s="215" t="s">
        <v>229</v>
      </c>
      <c r="P49" s="150"/>
      <c r="Q49" s="17"/>
      <c r="R49" s="19"/>
    </row>
    <row r="50" spans="1:18" ht="55.5" customHeight="1">
      <c r="A50" s="17"/>
      <c r="B50" s="95">
        <v>6</v>
      </c>
      <c r="C50" s="96" t="s">
        <v>108</v>
      </c>
      <c r="D50" s="187" t="s">
        <v>230</v>
      </c>
      <c r="E50" s="148"/>
      <c r="F50" s="148"/>
      <c r="G50" s="188"/>
      <c r="H50" s="97" t="s">
        <v>150</v>
      </c>
      <c r="I50" s="78">
        <v>0</v>
      </c>
      <c r="J50" s="63">
        <v>0</v>
      </c>
      <c r="K50" s="94">
        <v>4.1666666666666664E-2</v>
      </c>
      <c r="L50" s="217"/>
      <c r="M50" s="150"/>
      <c r="N50" s="184"/>
      <c r="O50" s="215" t="s">
        <v>231</v>
      </c>
      <c r="P50" s="150"/>
      <c r="Q50" s="17"/>
      <c r="R50" s="19"/>
    </row>
    <row r="51" spans="1:18" ht="58" customHeight="1">
      <c r="A51" s="17"/>
      <c r="B51" s="91">
        <v>7</v>
      </c>
      <c r="C51" s="96" t="s">
        <v>114</v>
      </c>
      <c r="D51" s="187" t="s">
        <v>232</v>
      </c>
      <c r="E51" s="148"/>
      <c r="F51" s="148"/>
      <c r="G51" s="188"/>
      <c r="H51" s="97" t="s">
        <v>150</v>
      </c>
      <c r="I51" s="78">
        <v>0</v>
      </c>
      <c r="J51" s="63">
        <v>0</v>
      </c>
      <c r="K51" s="94">
        <v>4.1666666666666664E-2</v>
      </c>
      <c r="L51" s="217"/>
      <c r="M51" s="150"/>
      <c r="N51" s="184"/>
      <c r="O51" s="215" t="s">
        <v>233</v>
      </c>
      <c r="P51" s="150"/>
      <c r="Q51" s="17"/>
      <c r="R51" s="19"/>
    </row>
    <row r="52" spans="1:18" ht="15.75" customHeight="1">
      <c r="A52" s="17"/>
      <c r="B52" s="80"/>
      <c r="C52" s="81">
        <f>COUNTA(C45:C51)</f>
        <v>7</v>
      </c>
      <c r="D52" s="189"/>
      <c r="E52" s="116"/>
      <c r="F52" s="116"/>
      <c r="G52" s="82"/>
      <c r="H52" s="82"/>
      <c r="I52" s="83">
        <f t="shared" ref="I52:K52" si="0">SUM(I45:I51)</f>
        <v>58</v>
      </c>
      <c r="J52" s="84">
        <f t="shared" si="0"/>
        <v>6.2500000000000003E-3</v>
      </c>
      <c r="K52" s="84">
        <f t="shared" si="0"/>
        <v>0.68055555555555547</v>
      </c>
      <c r="L52" s="17"/>
      <c r="M52" s="17"/>
      <c r="N52" s="17"/>
      <c r="O52" s="17"/>
      <c r="P52" s="17"/>
      <c r="Q52" s="17"/>
      <c r="R52" s="19"/>
    </row>
    <row r="53" spans="1:18" ht="15.75" customHeight="1">
      <c r="A53" s="17"/>
      <c r="B53" s="41" t="s">
        <v>57</v>
      </c>
      <c r="C53" s="41" t="s">
        <v>33</v>
      </c>
      <c r="D53" s="189"/>
      <c r="E53" s="116"/>
      <c r="F53" s="116"/>
      <c r="G53" s="17"/>
      <c r="H53" s="17"/>
      <c r="I53" s="41" t="s">
        <v>117</v>
      </c>
      <c r="J53" s="41" t="s">
        <v>118</v>
      </c>
      <c r="K53" s="41" t="s">
        <v>119</v>
      </c>
      <c r="L53" s="17"/>
      <c r="M53" s="17"/>
      <c r="N53" s="17"/>
      <c r="O53" s="17"/>
      <c r="P53" s="17"/>
      <c r="Q53" s="17"/>
      <c r="R53" s="19"/>
    </row>
    <row r="54" spans="1:18" ht="15.75" customHeight="1">
      <c r="A54" s="17"/>
      <c r="B54" s="50"/>
      <c r="C54" s="17"/>
      <c r="D54" s="17"/>
      <c r="E54" s="17"/>
      <c r="F54" s="17"/>
      <c r="G54" s="17"/>
      <c r="H54" s="17"/>
      <c r="I54" s="17"/>
      <c r="J54" s="17"/>
      <c r="K54" s="17"/>
      <c r="L54" s="17"/>
      <c r="M54" s="17"/>
      <c r="N54" s="17"/>
      <c r="O54" s="17"/>
      <c r="P54" s="17"/>
      <c r="Q54" s="17"/>
      <c r="R54" s="19"/>
    </row>
    <row r="55" spans="1:18" ht="15.75" customHeight="1">
      <c r="A55" s="19"/>
      <c r="B55" s="53"/>
      <c r="C55" s="19"/>
      <c r="D55" s="130"/>
      <c r="E55" s="116"/>
      <c r="F55" s="116"/>
      <c r="G55" s="19"/>
      <c r="H55" s="19"/>
      <c r="I55" s="19"/>
      <c r="J55" s="19"/>
      <c r="K55" s="19"/>
      <c r="L55" s="19"/>
      <c r="M55" s="19"/>
      <c r="N55" s="19"/>
      <c r="O55" s="19"/>
      <c r="P55" s="19"/>
      <c r="Q55" s="19"/>
      <c r="R55" s="19"/>
    </row>
    <row r="56" spans="1:18" ht="15.75" customHeight="1">
      <c r="A56" s="19"/>
      <c r="B56" s="53"/>
      <c r="C56" s="19"/>
      <c r="D56" s="130"/>
      <c r="E56" s="116"/>
      <c r="F56" s="116"/>
      <c r="G56" s="19"/>
      <c r="H56" s="19"/>
      <c r="I56" s="19"/>
      <c r="J56" s="19"/>
      <c r="K56" s="19"/>
      <c r="L56" s="19"/>
      <c r="M56" s="19"/>
      <c r="N56" s="19"/>
      <c r="O56" s="19"/>
      <c r="P56" s="19"/>
      <c r="Q56" s="19"/>
      <c r="R56" s="19"/>
    </row>
    <row r="57" spans="1:18" ht="15.75" customHeight="1">
      <c r="A57" s="19"/>
      <c r="B57" s="53"/>
      <c r="C57" s="19"/>
      <c r="D57" s="130"/>
      <c r="E57" s="116"/>
      <c r="F57" s="116"/>
      <c r="G57" s="19"/>
      <c r="H57" s="19"/>
      <c r="I57" s="19"/>
      <c r="J57" s="19"/>
      <c r="K57" s="19"/>
      <c r="L57" s="19"/>
      <c r="M57" s="19"/>
      <c r="N57" s="19"/>
      <c r="O57" s="19"/>
      <c r="P57" s="19"/>
      <c r="Q57" s="19"/>
      <c r="R57" s="19"/>
    </row>
    <row r="58" spans="1:18" ht="15.75" customHeight="1">
      <c r="A58" s="19"/>
      <c r="B58" s="53"/>
      <c r="C58" s="19"/>
      <c r="D58" s="19"/>
      <c r="E58" s="19"/>
      <c r="F58" s="19"/>
      <c r="G58" s="19"/>
      <c r="H58" s="19"/>
      <c r="I58" s="19"/>
      <c r="J58" s="19"/>
      <c r="K58" s="19"/>
      <c r="L58" s="19"/>
      <c r="M58" s="19"/>
      <c r="N58" s="19"/>
      <c r="O58" s="19"/>
      <c r="P58" s="19"/>
      <c r="Q58" s="19"/>
      <c r="R58" s="19"/>
    </row>
    <row r="59" spans="1:18" ht="15.75" customHeight="1">
      <c r="A59" s="19"/>
      <c r="B59" s="53"/>
      <c r="C59" s="19"/>
      <c r="D59" s="19"/>
      <c r="E59" s="19"/>
      <c r="F59" s="19"/>
      <c r="G59" s="19"/>
      <c r="H59" s="19"/>
      <c r="I59" s="19"/>
      <c r="J59" s="19"/>
      <c r="K59" s="19"/>
      <c r="L59" s="19"/>
      <c r="M59" s="19"/>
      <c r="N59" s="19"/>
      <c r="O59" s="19"/>
      <c r="P59" s="19"/>
      <c r="Q59" s="19"/>
      <c r="R59" s="19"/>
    </row>
    <row r="60" spans="1:18" ht="15.75" customHeight="1">
      <c r="A60" s="19"/>
      <c r="B60" s="53"/>
      <c r="C60" s="19"/>
      <c r="D60" s="19"/>
      <c r="E60" s="19"/>
      <c r="F60" s="19"/>
      <c r="G60" s="19"/>
      <c r="H60" s="19"/>
      <c r="I60" s="19"/>
      <c r="J60" s="19"/>
      <c r="K60" s="19"/>
      <c r="L60" s="19"/>
      <c r="M60" s="19"/>
      <c r="N60" s="19"/>
      <c r="O60" s="19"/>
      <c r="P60" s="19"/>
      <c r="Q60" s="19"/>
      <c r="R60" s="19"/>
    </row>
    <row r="61" spans="1:18" ht="15.75" customHeight="1">
      <c r="A61" s="19"/>
      <c r="B61" s="53"/>
      <c r="C61" s="19"/>
      <c r="D61" s="19"/>
      <c r="E61" s="19"/>
      <c r="F61" s="19"/>
      <c r="G61" s="19"/>
      <c r="H61" s="19"/>
      <c r="I61" s="19"/>
      <c r="J61" s="19"/>
      <c r="K61" s="19"/>
      <c r="L61" s="19"/>
      <c r="M61" s="19"/>
      <c r="N61" s="19"/>
      <c r="O61" s="19"/>
      <c r="P61" s="19"/>
      <c r="Q61" s="19"/>
      <c r="R61" s="19"/>
    </row>
    <row r="62" spans="1:18" ht="15.75" customHeight="1">
      <c r="A62" s="19"/>
      <c r="B62" s="53"/>
      <c r="C62" s="19"/>
      <c r="D62" s="19"/>
      <c r="E62" s="19"/>
      <c r="F62" s="19"/>
      <c r="G62" s="19"/>
      <c r="H62" s="19"/>
      <c r="I62" s="19"/>
      <c r="J62" s="19"/>
      <c r="K62" s="19"/>
      <c r="L62" s="19"/>
      <c r="M62" s="19"/>
      <c r="N62" s="19"/>
      <c r="O62" s="19"/>
      <c r="P62" s="19"/>
      <c r="Q62" s="19"/>
      <c r="R62" s="19"/>
    </row>
    <row r="63" spans="1:18" ht="15.75" customHeight="1">
      <c r="A63" s="19"/>
      <c r="B63" s="53"/>
      <c r="C63" s="19"/>
      <c r="D63" s="19"/>
      <c r="E63" s="19"/>
      <c r="F63" s="19"/>
      <c r="G63" s="19"/>
      <c r="H63" s="19"/>
      <c r="I63" s="19"/>
      <c r="J63" s="19"/>
      <c r="K63" s="19"/>
      <c r="L63" s="19"/>
      <c r="M63" s="19"/>
      <c r="N63" s="19"/>
      <c r="O63" s="19"/>
      <c r="P63" s="19"/>
      <c r="Q63" s="19"/>
      <c r="R63" s="19"/>
    </row>
    <row r="64" spans="1:18" ht="15.75" customHeight="1">
      <c r="A64" s="19"/>
      <c r="B64" s="53"/>
      <c r="C64" s="19"/>
      <c r="D64" s="19"/>
      <c r="E64" s="19"/>
      <c r="F64" s="19"/>
      <c r="G64" s="19"/>
      <c r="H64" s="19"/>
      <c r="I64" s="19"/>
      <c r="J64" s="19"/>
      <c r="K64" s="19"/>
      <c r="L64" s="19"/>
      <c r="M64" s="19"/>
      <c r="N64" s="19"/>
      <c r="O64" s="19"/>
      <c r="P64" s="19"/>
      <c r="Q64" s="19"/>
      <c r="R64" s="19"/>
    </row>
    <row r="65" spans="1:18" ht="15.75" customHeight="1">
      <c r="A65" s="19"/>
      <c r="B65" s="53"/>
      <c r="C65" s="19"/>
      <c r="D65" s="19"/>
      <c r="E65" s="19"/>
      <c r="F65" s="19"/>
      <c r="G65" s="19"/>
      <c r="H65" s="19"/>
      <c r="I65" s="19"/>
      <c r="J65" s="19"/>
      <c r="K65" s="19"/>
      <c r="L65" s="19"/>
      <c r="M65" s="19"/>
      <c r="N65" s="19"/>
      <c r="O65" s="19"/>
      <c r="P65" s="19"/>
      <c r="Q65" s="19"/>
      <c r="R65" s="19"/>
    </row>
    <row r="66" spans="1:18" ht="15.75" customHeight="1">
      <c r="A66" s="19"/>
      <c r="B66" s="53"/>
      <c r="C66" s="19"/>
      <c r="D66" s="19"/>
      <c r="E66" s="19"/>
      <c r="F66" s="19"/>
      <c r="G66" s="19"/>
      <c r="H66" s="19"/>
      <c r="I66" s="19"/>
      <c r="J66" s="19"/>
      <c r="K66" s="19"/>
      <c r="L66" s="19"/>
      <c r="M66" s="19"/>
      <c r="N66" s="19"/>
      <c r="O66" s="19"/>
      <c r="P66" s="19"/>
      <c r="Q66" s="19"/>
      <c r="R66" s="19"/>
    </row>
    <row r="67" spans="1:18" ht="15.75" customHeight="1">
      <c r="A67" s="19"/>
      <c r="B67" s="53"/>
      <c r="C67" s="19"/>
      <c r="D67" s="19"/>
      <c r="E67" s="19"/>
      <c r="F67" s="19"/>
      <c r="G67" s="19"/>
      <c r="H67" s="19"/>
      <c r="I67" s="19"/>
      <c r="J67" s="19"/>
      <c r="K67" s="19"/>
      <c r="L67" s="19"/>
      <c r="M67" s="19"/>
      <c r="N67" s="19"/>
      <c r="O67" s="19"/>
      <c r="P67" s="19"/>
      <c r="Q67" s="19"/>
      <c r="R67" s="19"/>
    </row>
    <row r="68" spans="1:18" ht="15.75" customHeight="1">
      <c r="A68" s="19"/>
      <c r="B68" s="53"/>
      <c r="C68" s="19"/>
      <c r="D68" s="19"/>
      <c r="E68" s="19"/>
      <c r="F68" s="19"/>
      <c r="G68" s="19"/>
      <c r="H68" s="19"/>
      <c r="I68" s="19"/>
      <c r="J68" s="19"/>
      <c r="K68" s="19"/>
      <c r="L68" s="19"/>
      <c r="M68" s="19"/>
      <c r="N68" s="19"/>
      <c r="O68" s="19"/>
      <c r="P68" s="19"/>
      <c r="Q68" s="19"/>
      <c r="R68" s="19"/>
    </row>
    <row r="69" spans="1:18" ht="15.75" customHeight="1">
      <c r="A69" s="19"/>
      <c r="B69" s="53"/>
      <c r="C69" s="19"/>
      <c r="D69" s="19"/>
      <c r="E69" s="19"/>
      <c r="F69" s="19"/>
      <c r="G69" s="19"/>
      <c r="H69" s="19"/>
      <c r="I69" s="19"/>
      <c r="J69" s="19"/>
      <c r="K69" s="19"/>
      <c r="L69" s="19"/>
      <c r="M69" s="19"/>
      <c r="N69" s="19"/>
      <c r="O69" s="19"/>
      <c r="P69" s="19"/>
      <c r="Q69" s="19"/>
      <c r="R69" s="19"/>
    </row>
    <row r="70" spans="1:18" ht="15.75" customHeight="1">
      <c r="A70" s="19"/>
      <c r="B70" s="53"/>
      <c r="C70" s="19"/>
      <c r="D70" s="19"/>
      <c r="E70" s="19"/>
      <c r="F70" s="19"/>
      <c r="G70" s="19"/>
      <c r="H70" s="19"/>
      <c r="I70" s="19"/>
      <c r="J70" s="19"/>
      <c r="K70" s="19"/>
      <c r="L70" s="19"/>
      <c r="M70" s="19"/>
      <c r="N70" s="19"/>
      <c r="O70" s="19"/>
      <c r="P70" s="19"/>
      <c r="Q70" s="19"/>
      <c r="R70" s="19"/>
    </row>
    <row r="71" spans="1:18" ht="15.75" customHeight="1">
      <c r="A71" s="19"/>
      <c r="B71" s="53"/>
      <c r="C71" s="19"/>
      <c r="D71" s="19"/>
      <c r="E71" s="19"/>
      <c r="F71" s="19"/>
      <c r="G71" s="19"/>
      <c r="H71" s="19"/>
      <c r="I71" s="19"/>
      <c r="J71" s="19"/>
      <c r="K71" s="19"/>
      <c r="L71" s="19"/>
      <c r="M71" s="19"/>
      <c r="N71" s="19"/>
      <c r="O71" s="19"/>
      <c r="P71" s="19"/>
      <c r="Q71" s="19"/>
      <c r="R71" s="19"/>
    </row>
    <row r="72" spans="1:18" ht="15.75" customHeight="1">
      <c r="A72" s="19"/>
      <c r="B72" s="53"/>
      <c r="C72" s="19"/>
      <c r="D72" s="19"/>
      <c r="E72" s="19"/>
      <c r="F72" s="19"/>
      <c r="G72" s="19"/>
      <c r="H72" s="19"/>
      <c r="I72" s="19"/>
      <c r="J72" s="19"/>
      <c r="K72" s="19"/>
      <c r="L72" s="19"/>
      <c r="M72" s="19"/>
      <c r="N72" s="19"/>
      <c r="O72" s="19"/>
      <c r="P72" s="19"/>
      <c r="Q72" s="19"/>
      <c r="R72" s="19"/>
    </row>
    <row r="73" spans="1:18" ht="15.75" customHeight="1">
      <c r="A73" s="19"/>
      <c r="B73" s="53"/>
      <c r="C73" s="19"/>
      <c r="D73" s="19"/>
      <c r="E73" s="19"/>
      <c r="F73" s="19"/>
      <c r="G73" s="19"/>
      <c r="H73" s="19"/>
      <c r="I73" s="19"/>
      <c r="J73" s="19"/>
      <c r="K73" s="19"/>
      <c r="L73" s="19"/>
      <c r="M73" s="19"/>
      <c r="N73" s="19"/>
      <c r="O73" s="19"/>
      <c r="P73" s="19"/>
      <c r="Q73" s="19"/>
      <c r="R73" s="19"/>
    </row>
    <row r="74" spans="1:18" ht="15.75" customHeight="1">
      <c r="A74" s="19"/>
      <c r="B74" s="53"/>
      <c r="C74" s="19"/>
      <c r="D74" s="19"/>
      <c r="E74" s="19"/>
      <c r="F74" s="19"/>
      <c r="G74" s="19"/>
      <c r="H74" s="19"/>
      <c r="I74" s="19"/>
      <c r="J74" s="19"/>
      <c r="K74" s="19"/>
      <c r="L74" s="19"/>
      <c r="M74" s="19"/>
      <c r="N74" s="19"/>
      <c r="O74" s="19"/>
      <c r="P74" s="19"/>
      <c r="Q74" s="19"/>
      <c r="R74" s="19"/>
    </row>
    <row r="75" spans="1:18" ht="15.75" customHeight="1">
      <c r="A75" s="19"/>
      <c r="B75" s="53"/>
      <c r="C75" s="19"/>
      <c r="D75" s="19"/>
      <c r="E75" s="19"/>
      <c r="F75" s="19"/>
      <c r="G75" s="19"/>
      <c r="H75" s="19"/>
      <c r="I75" s="19"/>
      <c r="J75" s="19"/>
      <c r="K75" s="19"/>
      <c r="L75" s="19"/>
      <c r="M75" s="19"/>
      <c r="N75" s="19"/>
      <c r="O75" s="19"/>
      <c r="P75" s="19"/>
      <c r="Q75" s="19"/>
      <c r="R75" s="19"/>
    </row>
    <row r="76" spans="1:18" ht="15.75" customHeight="1">
      <c r="A76" s="19"/>
      <c r="B76" s="53"/>
      <c r="C76" s="19"/>
      <c r="D76" s="19"/>
      <c r="E76" s="19"/>
      <c r="F76" s="19"/>
      <c r="G76" s="19"/>
      <c r="H76" s="19"/>
      <c r="I76" s="19"/>
      <c r="J76" s="19"/>
      <c r="K76" s="19"/>
      <c r="L76" s="19"/>
      <c r="M76" s="19"/>
      <c r="N76" s="19"/>
      <c r="O76" s="19"/>
      <c r="P76" s="19"/>
      <c r="Q76" s="19"/>
      <c r="R76" s="19"/>
    </row>
    <row r="77" spans="1:18" ht="15.75" customHeight="1">
      <c r="A77" s="19"/>
      <c r="B77" s="53"/>
      <c r="C77" s="19"/>
      <c r="D77" s="19"/>
      <c r="E77" s="19"/>
      <c r="F77" s="19"/>
      <c r="G77" s="19"/>
      <c r="H77" s="19"/>
      <c r="I77" s="19"/>
      <c r="J77" s="19"/>
      <c r="K77" s="19"/>
      <c r="L77" s="19"/>
      <c r="M77" s="19"/>
      <c r="N77" s="19"/>
      <c r="O77" s="19"/>
      <c r="P77" s="19"/>
      <c r="Q77" s="19"/>
      <c r="R77" s="19"/>
    </row>
    <row r="78" spans="1:18" ht="15.75" customHeight="1">
      <c r="A78" s="19"/>
      <c r="B78" s="53"/>
      <c r="C78" s="19"/>
      <c r="D78" s="19"/>
      <c r="E78" s="19"/>
      <c r="F78" s="19"/>
      <c r="G78" s="19"/>
      <c r="H78" s="19"/>
      <c r="I78" s="19"/>
      <c r="J78" s="19"/>
      <c r="K78" s="19"/>
      <c r="L78" s="19"/>
      <c r="M78" s="19"/>
      <c r="N78" s="19"/>
      <c r="O78" s="19"/>
      <c r="P78" s="19"/>
      <c r="Q78" s="19"/>
      <c r="R78" s="19"/>
    </row>
    <row r="79" spans="1:18" ht="15.75" customHeight="1">
      <c r="A79" s="19"/>
      <c r="B79" s="53"/>
      <c r="C79" s="19"/>
      <c r="D79" s="19"/>
      <c r="E79" s="19"/>
      <c r="F79" s="19"/>
      <c r="G79" s="19"/>
      <c r="H79" s="19"/>
      <c r="I79" s="19"/>
      <c r="J79" s="19"/>
      <c r="K79" s="19"/>
      <c r="L79" s="19"/>
      <c r="M79" s="19"/>
      <c r="N79" s="19"/>
      <c r="O79" s="19"/>
      <c r="P79" s="19"/>
      <c r="Q79" s="19"/>
      <c r="R79" s="19"/>
    </row>
    <row r="80" spans="1:18" ht="15.75" customHeight="1">
      <c r="A80" s="19"/>
      <c r="B80" s="53"/>
      <c r="C80" s="19"/>
      <c r="D80" s="19"/>
      <c r="E80" s="19"/>
      <c r="F80" s="19"/>
      <c r="G80" s="19"/>
      <c r="H80" s="19"/>
      <c r="I80" s="19"/>
      <c r="J80" s="19"/>
      <c r="K80" s="19"/>
      <c r="L80" s="19"/>
      <c r="M80" s="19"/>
      <c r="N80" s="19"/>
      <c r="O80" s="19"/>
      <c r="P80" s="19"/>
      <c r="Q80" s="19"/>
      <c r="R80" s="19"/>
    </row>
    <row r="81" spans="1:18" ht="15.75" customHeight="1">
      <c r="A81" s="19"/>
      <c r="B81" s="53"/>
      <c r="C81" s="19"/>
      <c r="D81" s="19"/>
      <c r="E81" s="19"/>
      <c r="F81" s="19"/>
      <c r="G81" s="19"/>
      <c r="H81" s="19"/>
      <c r="I81" s="19"/>
      <c r="J81" s="19"/>
      <c r="K81" s="19"/>
      <c r="L81" s="19"/>
      <c r="M81" s="19"/>
      <c r="N81" s="19"/>
      <c r="O81" s="19"/>
      <c r="P81" s="19"/>
      <c r="Q81" s="19"/>
      <c r="R81" s="19"/>
    </row>
    <row r="82" spans="1:18" ht="15.75" customHeight="1">
      <c r="A82" s="19"/>
      <c r="B82" s="53"/>
      <c r="C82" s="19"/>
      <c r="D82" s="19"/>
      <c r="E82" s="19"/>
      <c r="F82" s="19"/>
      <c r="G82" s="19"/>
      <c r="H82" s="19"/>
      <c r="I82" s="19"/>
      <c r="J82" s="19"/>
      <c r="K82" s="19"/>
      <c r="L82" s="19"/>
      <c r="M82" s="19"/>
      <c r="N82" s="19"/>
      <c r="O82" s="19"/>
      <c r="P82" s="19"/>
      <c r="Q82" s="19"/>
      <c r="R82" s="19"/>
    </row>
    <row r="83" spans="1:18" ht="15.75" customHeight="1">
      <c r="A83" s="19"/>
      <c r="B83" s="53"/>
      <c r="C83" s="19"/>
      <c r="D83" s="19"/>
      <c r="E83" s="19"/>
      <c r="F83" s="19"/>
      <c r="G83" s="19"/>
      <c r="H83" s="19"/>
      <c r="I83" s="19"/>
      <c r="J83" s="19"/>
      <c r="K83" s="19"/>
      <c r="L83" s="19"/>
      <c r="M83" s="19"/>
      <c r="N83" s="19"/>
      <c r="O83" s="19"/>
      <c r="P83" s="19"/>
      <c r="Q83" s="19"/>
      <c r="R83" s="19"/>
    </row>
    <row r="84" spans="1:18" ht="15.75" customHeight="1">
      <c r="A84" s="19"/>
      <c r="B84" s="53"/>
      <c r="C84" s="19"/>
      <c r="D84" s="19"/>
      <c r="E84" s="19"/>
      <c r="F84" s="19"/>
      <c r="G84" s="19"/>
      <c r="H84" s="19"/>
      <c r="I84" s="19"/>
      <c r="J84" s="19"/>
      <c r="K84" s="19"/>
      <c r="L84" s="19"/>
      <c r="M84" s="19"/>
      <c r="N84" s="19"/>
      <c r="O84" s="19"/>
      <c r="P84" s="19"/>
      <c r="Q84" s="19"/>
      <c r="R84" s="19"/>
    </row>
    <row r="85" spans="1:18" ht="15.75" customHeight="1">
      <c r="A85" s="19"/>
      <c r="B85" s="53"/>
      <c r="C85" s="19"/>
      <c r="D85" s="19"/>
      <c r="E85" s="19"/>
      <c r="F85" s="19"/>
      <c r="G85" s="19"/>
      <c r="H85" s="19"/>
      <c r="I85" s="19"/>
      <c r="J85" s="19"/>
      <c r="K85" s="19"/>
      <c r="L85" s="19"/>
      <c r="M85" s="19"/>
      <c r="N85" s="19"/>
      <c r="O85" s="19"/>
      <c r="P85" s="19"/>
      <c r="Q85" s="19"/>
      <c r="R85" s="19"/>
    </row>
    <row r="86" spans="1:18" ht="15.75" customHeight="1">
      <c r="A86" s="19"/>
      <c r="B86" s="53"/>
      <c r="C86" s="19"/>
      <c r="D86" s="19"/>
      <c r="E86" s="19"/>
      <c r="F86" s="19"/>
      <c r="G86" s="19"/>
      <c r="H86" s="19"/>
      <c r="I86" s="19"/>
      <c r="J86" s="19"/>
      <c r="K86" s="19"/>
      <c r="L86" s="19"/>
      <c r="M86" s="19"/>
      <c r="N86" s="19"/>
      <c r="O86" s="19"/>
      <c r="P86" s="19"/>
      <c r="Q86" s="19"/>
      <c r="R86" s="19"/>
    </row>
    <row r="87" spans="1:18" ht="15.75" customHeight="1">
      <c r="A87" s="19"/>
      <c r="B87" s="53"/>
      <c r="C87" s="19"/>
      <c r="D87" s="19"/>
      <c r="E87" s="19"/>
      <c r="F87" s="19"/>
      <c r="G87" s="19"/>
      <c r="H87" s="19"/>
      <c r="I87" s="19"/>
      <c r="J87" s="19"/>
      <c r="K87" s="19"/>
      <c r="L87" s="19"/>
      <c r="M87" s="19"/>
      <c r="N87" s="19"/>
      <c r="O87" s="19"/>
      <c r="P87" s="19"/>
      <c r="Q87" s="19"/>
      <c r="R87" s="19"/>
    </row>
    <row r="88" spans="1:18" ht="15.75" customHeight="1">
      <c r="A88" s="19"/>
      <c r="B88" s="53"/>
      <c r="C88" s="19"/>
      <c r="D88" s="19"/>
      <c r="E88" s="19"/>
      <c r="F88" s="19"/>
      <c r="G88" s="19"/>
      <c r="H88" s="19"/>
      <c r="I88" s="19"/>
      <c r="J88" s="19"/>
      <c r="K88" s="19"/>
      <c r="L88" s="19"/>
      <c r="M88" s="19"/>
      <c r="N88" s="19"/>
      <c r="O88" s="19"/>
      <c r="P88" s="19"/>
      <c r="Q88" s="19"/>
      <c r="R88" s="19"/>
    </row>
    <row r="89" spans="1:18" ht="15.75" customHeight="1">
      <c r="A89" s="19"/>
      <c r="B89" s="53"/>
      <c r="C89" s="19"/>
      <c r="D89" s="19"/>
      <c r="E89" s="19"/>
      <c r="F89" s="19"/>
      <c r="G89" s="19"/>
      <c r="H89" s="19"/>
      <c r="I89" s="19"/>
      <c r="J89" s="19"/>
      <c r="K89" s="19"/>
      <c r="L89" s="19"/>
      <c r="M89" s="19"/>
      <c r="N89" s="19"/>
      <c r="O89" s="19"/>
      <c r="P89" s="19"/>
      <c r="Q89" s="19"/>
      <c r="R89" s="19"/>
    </row>
    <row r="90" spans="1:18" ht="15.75" customHeight="1">
      <c r="A90" s="19"/>
      <c r="B90" s="53"/>
      <c r="C90" s="19"/>
      <c r="D90" s="19"/>
      <c r="E90" s="19"/>
      <c r="F90" s="19"/>
      <c r="G90" s="19"/>
      <c r="H90" s="19"/>
      <c r="I90" s="19"/>
      <c r="J90" s="19"/>
      <c r="K90" s="19"/>
      <c r="L90" s="19"/>
      <c r="M90" s="19"/>
      <c r="N90" s="19"/>
      <c r="O90" s="19"/>
      <c r="P90" s="19"/>
      <c r="Q90" s="19"/>
      <c r="R90" s="19"/>
    </row>
    <row r="91" spans="1:18" ht="15.75" customHeight="1">
      <c r="A91" s="19"/>
      <c r="B91" s="53"/>
      <c r="C91" s="19"/>
      <c r="D91" s="19"/>
      <c r="E91" s="19"/>
      <c r="F91" s="19"/>
      <c r="G91" s="19"/>
      <c r="H91" s="19"/>
      <c r="I91" s="19"/>
      <c r="J91" s="19"/>
      <c r="K91" s="19"/>
      <c r="L91" s="19"/>
      <c r="M91" s="19"/>
      <c r="N91" s="19"/>
      <c r="O91" s="19"/>
      <c r="P91" s="19"/>
      <c r="Q91" s="19"/>
      <c r="R91" s="19"/>
    </row>
    <row r="92" spans="1:18" ht="15.75" customHeight="1">
      <c r="A92" s="19"/>
      <c r="B92" s="53"/>
      <c r="C92" s="19"/>
      <c r="D92" s="19"/>
      <c r="E92" s="19"/>
      <c r="F92" s="19"/>
      <c r="G92" s="19"/>
      <c r="H92" s="19"/>
      <c r="I92" s="19"/>
      <c r="J92" s="19"/>
      <c r="K92" s="19"/>
      <c r="L92" s="19"/>
      <c r="M92" s="19"/>
      <c r="N92" s="19"/>
      <c r="O92" s="19"/>
      <c r="P92" s="19"/>
      <c r="Q92" s="19"/>
      <c r="R92" s="19"/>
    </row>
    <row r="93" spans="1:18" ht="15.75" customHeight="1">
      <c r="A93" s="19"/>
      <c r="B93" s="53"/>
      <c r="C93" s="19"/>
      <c r="D93" s="19"/>
      <c r="E93" s="19"/>
      <c r="F93" s="19"/>
      <c r="G93" s="19"/>
      <c r="H93" s="19"/>
      <c r="I93" s="19"/>
      <c r="J93" s="19"/>
      <c r="K93" s="19"/>
      <c r="L93" s="19"/>
      <c r="M93" s="19"/>
      <c r="N93" s="19"/>
      <c r="O93" s="19"/>
      <c r="P93" s="19"/>
      <c r="Q93" s="19"/>
      <c r="R93" s="19"/>
    </row>
    <row r="94" spans="1:18" ht="15.75" customHeight="1">
      <c r="A94" s="19"/>
      <c r="B94" s="53"/>
      <c r="C94" s="19"/>
      <c r="D94" s="19"/>
      <c r="E94" s="19"/>
      <c r="F94" s="19"/>
      <c r="G94" s="19"/>
      <c r="H94" s="19"/>
      <c r="I94" s="19"/>
      <c r="J94" s="19"/>
      <c r="K94" s="19"/>
      <c r="L94" s="19"/>
      <c r="M94" s="19"/>
      <c r="N94" s="19"/>
      <c r="O94" s="19"/>
      <c r="P94" s="19"/>
      <c r="Q94" s="19"/>
      <c r="R94" s="19"/>
    </row>
    <row r="95" spans="1:18" ht="15.75" customHeight="1">
      <c r="A95" s="19"/>
      <c r="B95" s="53"/>
      <c r="C95" s="19"/>
      <c r="D95" s="19"/>
      <c r="E95" s="19"/>
      <c r="F95" s="19"/>
      <c r="G95" s="19"/>
      <c r="H95" s="19"/>
      <c r="I95" s="19"/>
      <c r="J95" s="19"/>
      <c r="K95" s="19"/>
      <c r="L95" s="19"/>
      <c r="M95" s="19"/>
      <c r="N95" s="19"/>
      <c r="O95" s="19"/>
      <c r="P95" s="19"/>
      <c r="Q95" s="19"/>
      <c r="R95" s="19"/>
    </row>
    <row r="96" spans="1:18" ht="15.75" customHeight="1">
      <c r="A96" s="19"/>
      <c r="B96" s="53"/>
      <c r="C96" s="19"/>
      <c r="D96" s="19"/>
      <c r="E96" s="19"/>
      <c r="F96" s="19"/>
      <c r="G96" s="19"/>
      <c r="H96" s="19"/>
      <c r="I96" s="19"/>
      <c r="J96" s="19"/>
      <c r="K96" s="19"/>
      <c r="L96" s="19"/>
      <c r="M96" s="19"/>
      <c r="N96" s="19"/>
      <c r="O96" s="19"/>
      <c r="P96" s="19"/>
      <c r="Q96" s="19"/>
      <c r="R96" s="19"/>
    </row>
    <row r="97" spans="1:18" ht="15.75" customHeight="1">
      <c r="A97" s="19"/>
      <c r="B97" s="53"/>
      <c r="C97" s="19"/>
      <c r="D97" s="19"/>
      <c r="E97" s="19"/>
      <c r="F97" s="19"/>
      <c r="G97" s="19"/>
      <c r="H97" s="19"/>
      <c r="I97" s="19"/>
      <c r="J97" s="19"/>
      <c r="K97" s="19"/>
      <c r="L97" s="19"/>
      <c r="M97" s="19"/>
      <c r="N97" s="19"/>
      <c r="O97" s="19"/>
      <c r="P97" s="19"/>
      <c r="Q97" s="19"/>
      <c r="R97" s="19"/>
    </row>
    <row r="98" spans="1:18" ht="15.75" customHeight="1">
      <c r="A98" s="19"/>
      <c r="B98" s="53"/>
      <c r="C98" s="19"/>
      <c r="D98" s="19"/>
      <c r="E98" s="19"/>
      <c r="F98" s="19"/>
      <c r="G98" s="19"/>
      <c r="H98" s="19"/>
      <c r="I98" s="19"/>
      <c r="J98" s="19"/>
      <c r="K98" s="19"/>
      <c r="L98" s="19"/>
      <c r="M98" s="19"/>
      <c r="N98" s="19"/>
      <c r="O98" s="19"/>
      <c r="P98" s="19"/>
      <c r="Q98" s="19"/>
      <c r="R98" s="19"/>
    </row>
    <row r="99" spans="1:18" ht="15.75" customHeight="1">
      <c r="A99" s="19"/>
      <c r="B99" s="53"/>
      <c r="C99" s="19"/>
      <c r="D99" s="19"/>
      <c r="E99" s="19"/>
      <c r="F99" s="19"/>
      <c r="G99" s="19"/>
      <c r="H99" s="19"/>
      <c r="I99" s="19"/>
      <c r="J99" s="19"/>
      <c r="K99" s="19"/>
      <c r="L99" s="19"/>
      <c r="M99" s="19"/>
      <c r="N99" s="19"/>
      <c r="O99" s="19"/>
      <c r="P99" s="19"/>
      <c r="Q99" s="19"/>
      <c r="R99" s="19"/>
    </row>
    <row r="100" spans="1:18" ht="15.75" customHeight="1">
      <c r="A100" s="19"/>
      <c r="B100" s="53"/>
      <c r="C100" s="19"/>
      <c r="D100" s="19"/>
      <c r="E100" s="19"/>
      <c r="F100" s="19"/>
      <c r="G100" s="19"/>
      <c r="H100" s="19"/>
      <c r="I100" s="19"/>
      <c r="J100" s="19"/>
      <c r="K100" s="19"/>
      <c r="L100" s="19"/>
      <c r="M100" s="19"/>
      <c r="N100" s="19"/>
      <c r="O100" s="19"/>
      <c r="P100" s="19"/>
      <c r="Q100" s="19"/>
      <c r="R100" s="19"/>
    </row>
    <row r="101" spans="1:18" ht="15.75" customHeight="1">
      <c r="A101" s="19"/>
      <c r="B101" s="53"/>
      <c r="C101" s="19"/>
      <c r="D101" s="19"/>
      <c r="E101" s="19"/>
      <c r="F101" s="19"/>
      <c r="G101" s="19"/>
      <c r="H101" s="19"/>
      <c r="I101" s="19"/>
      <c r="J101" s="19"/>
      <c r="K101" s="19"/>
      <c r="L101" s="19"/>
      <c r="M101" s="19"/>
      <c r="N101" s="19"/>
      <c r="O101" s="19"/>
      <c r="P101" s="19"/>
      <c r="Q101" s="19"/>
      <c r="R101" s="19"/>
    </row>
    <row r="102" spans="1:18" ht="15.75" customHeight="1">
      <c r="A102" s="19"/>
      <c r="B102" s="53"/>
      <c r="C102" s="19"/>
      <c r="D102" s="19"/>
      <c r="E102" s="19"/>
      <c r="F102" s="19"/>
      <c r="G102" s="19"/>
      <c r="H102" s="19"/>
      <c r="I102" s="19"/>
      <c r="J102" s="19"/>
      <c r="K102" s="19"/>
      <c r="L102" s="19"/>
      <c r="M102" s="19"/>
      <c r="N102" s="19"/>
      <c r="O102" s="19"/>
      <c r="P102" s="19"/>
      <c r="Q102" s="19"/>
      <c r="R102" s="19"/>
    </row>
    <row r="103" spans="1:18" ht="15.75" customHeight="1">
      <c r="A103" s="19"/>
      <c r="B103" s="53"/>
      <c r="C103" s="19"/>
      <c r="D103" s="19"/>
      <c r="E103" s="19"/>
      <c r="F103" s="19"/>
      <c r="G103" s="19"/>
      <c r="H103" s="19"/>
      <c r="I103" s="19"/>
      <c r="J103" s="19"/>
      <c r="K103" s="19"/>
      <c r="L103" s="19"/>
      <c r="M103" s="19"/>
      <c r="N103" s="19"/>
      <c r="O103" s="19"/>
      <c r="P103" s="19"/>
      <c r="Q103" s="19"/>
      <c r="R103" s="19"/>
    </row>
    <row r="104" spans="1:18" ht="15.75" customHeight="1">
      <c r="A104" s="19"/>
      <c r="B104" s="53"/>
      <c r="C104" s="19"/>
      <c r="D104" s="19"/>
      <c r="E104" s="19"/>
      <c r="F104" s="19"/>
      <c r="G104" s="19"/>
      <c r="H104" s="19"/>
      <c r="I104" s="19"/>
      <c r="J104" s="19"/>
      <c r="K104" s="19"/>
      <c r="L104" s="19"/>
      <c r="M104" s="19"/>
      <c r="N104" s="19"/>
      <c r="O104" s="19"/>
      <c r="P104" s="19"/>
      <c r="Q104" s="19"/>
      <c r="R104" s="19"/>
    </row>
    <row r="105" spans="1:18" ht="15.75" customHeight="1">
      <c r="A105" s="19"/>
      <c r="B105" s="53"/>
      <c r="C105" s="19"/>
      <c r="D105" s="19"/>
      <c r="E105" s="19"/>
      <c r="F105" s="19"/>
      <c r="G105" s="19"/>
      <c r="H105" s="19"/>
      <c r="I105" s="19"/>
      <c r="J105" s="19"/>
      <c r="K105" s="19"/>
      <c r="L105" s="19"/>
      <c r="M105" s="19"/>
      <c r="N105" s="19"/>
      <c r="O105" s="19"/>
      <c r="P105" s="19"/>
      <c r="Q105" s="19"/>
      <c r="R105" s="19"/>
    </row>
    <row r="106" spans="1:18" ht="15.75" customHeight="1">
      <c r="A106" s="19"/>
      <c r="B106" s="53"/>
      <c r="C106" s="19"/>
      <c r="D106" s="19"/>
      <c r="E106" s="19"/>
      <c r="F106" s="19"/>
      <c r="G106" s="19"/>
      <c r="H106" s="19"/>
      <c r="I106" s="19"/>
      <c r="J106" s="19"/>
      <c r="K106" s="19"/>
      <c r="L106" s="19"/>
      <c r="M106" s="19"/>
      <c r="N106" s="19"/>
      <c r="O106" s="19"/>
      <c r="P106" s="19"/>
      <c r="Q106" s="19"/>
      <c r="R106" s="19"/>
    </row>
    <row r="107" spans="1:18" ht="15.75" customHeight="1">
      <c r="A107" s="19"/>
      <c r="B107" s="53"/>
      <c r="C107" s="19"/>
      <c r="D107" s="19"/>
      <c r="E107" s="19"/>
      <c r="F107" s="19"/>
      <c r="G107" s="19"/>
      <c r="H107" s="19"/>
      <c r="I107" s="19"/>
      <c r="J107" s="19"/>
      <c r="K107" s="19"/>
      <c r="L107" s="19"/>
      <c r="M107" s="19"/>
      <c r="N107" s="19"/>
      <c r="O107" s="19"/>
      <c r="P107" s="19"/>
      <c r="Q107" s="19"/>
      <c r="R107" s="19"/>
    </row>
    <row r="108" spans="1:18" ht="15.75" customHeight="1">
      <c r="A108" s="19"/>
      <c r="B108" s="53"/>
      <c r="C108" s="19"/>
      <c r="D108" s="19"/>
      <c r="E108" s="19"/>
      <c r="F108" s="19"/>
      <c r="G108" s="19"/>
      <c r="H108" s="19"/>
      <c r="I108" s="19"/>
      <c r="J108" s="19"/>
      <c r="K108" s="19"/>
      <c r="L108" s="19"/>
      <c r="M108" s="19"/>
      <c r="N108" s="19"/>
      <c r="O108" s="19"/>
      <c r="P108" s="19"/>
      <c r="Q108" s="19"/>
      <c r="R108" s="19"/>
    </row>
    <row r="109" spans="1:18" ht="15.75" customHeight="1">
      <c r="A109" s="19"/>
      <c r="B109" s="53"/>
      <c r="C109" s="19"/>
      <c r="D109" s="19"/>
      <c r="E109" s="19"/>
      <c r="F109" s="19"/>
      <c r="G109" s="19"/>
      <c r="H109" s="19"/>
      <c r="I109" s="19"/>
      <c r="J109" s="19"/>
      <c r="K109" s="19"/>
      <c r="L109" s="19"/>
      <c r="M109" s="19"/>
      <c r="N109" s="19"/>
      <c r="O109" s="19"/>
      <c r="P109" s="19"/>
      <c r="Q109" s="19"/>
      <c r="R109" s="19"/>
    </row>
    <row r="110" spans="1:18" ht="15.75" customHeight="1">
      <c r="A110" s="19"/>
      <c r="B110" s="53"/>
      <c r="C110" s="19"/>
      <c r="D110" s="19"/>
      <c r="E110" s="19"/>
      <c r="F110" s="19"/>
      <c r="G110" s="19"/>
      <c r="H110" s="19"/>
      <c r="I110" s="19"/>
      <c r="J110" s="19"/>
      <c r="K110" s="19"/>
      <c r="L110" s="19"/>
      <c r="M110" s="19"/>
      <c r="N110" s="19"/>
      <c r="O110" s="19"/>
      <c r="P110" s="19"/>
      <c r="Q110" s="19"/>
      <c r="R110" s="19"/>
    </row>
    <row r="111" spans="1:18" ht="15.75" customHeight="1">
      <c r="A111" s="19"/>
      <c r="B111" s="53"/>
      <c r="C111" s="19"/>
      <c r="D111" s="19"/>
      <c r="E111" s="19"/>
      <c r="F111" s="19"/>
      <c r="G111" s="19"/>
      <c r="H111" s="19"/>
      <c r="I111" s="19"/>
      <c r="J111" s="19"/>
      <c r="K111" s="19"/>
      <c r="L111" s="19"/>
      <c r="M111" s="19"/>
      <c r="N111" s="19"/>
      <c r="O111" s="19"/>
      <c r="P111" s="19"/>
      <c r="Q111" s="19"/>
      <c r="R111" s="19"/>
    </row>
    <row r="112" spans="1:18" ht="15.75" customHeight="1">
      <c r="A112" s="19"/>
      <c r="B112" s="53"/>
      <c r="C112" s="19"/>
      <c r="D112" s="19"/>
      <c r="E112" s="19"/>
      <c r="F112" s="19"/>
      <c r="G112" s="19"/>
      <c r="H112" s="19"/>
      <c r="I112" s="19"/>
      <c r="J112" s="19"/>
      <c r="K112" s="19"/>
      <c r="L112" s="19"/>
      <c r="M112" s="19"/>
      <c r="N112" s="19"/>
      <c r="O112" s="19"/>
      <c r="P112" s="19"/>
      <c r="Q112" s="19"/>
      <c r="R112" s="19"/>
    </row>
    <row r="113" spans="1:18" ht="15.75" customHeight="1">
      <c r="A113" s="19"/>
      <c r="B113" s="53"/>
      <c r="C113" s="19"/>
      <c r="D113" s="19"/>
      <c r="E113" s="19"/>
      <c r="F113" s="19"/>
      <c r="G113" s="19"/>
      <c r="H113" s="19"/>
      <c r="I113" s="19"/>
      <c r="J113" s="19"/>
      <c r="K113" s="19"/>
      <c r="L113" s="19"/>
      <c r="M113" s="19"/>
      <c r="N113" s="19"/>
      <c r="O113" s="19"/>
      <c r="P113" s="19"/>
      <c r="Q113" s="19"/>
      <c r="R113" s="19"/>
    </row>
    <row r="114" spans="1:18" ht="15.75" customHeight="1">
      <c r="A114" s="19"/>
      <c r="B114" s="53"/>
      <c r="C114" s="19"/>
      <c r="D114" s="19"/>
      <c r="E114" s="19"/>
      <c r="F114" s="19"/>
      <c r="G114" s="19"/>
      <c r="H114" s="19"/>
      <c r="I114" s="19"/>
      <c r="J114" s="19"/>
      <c r="K114" s="19"/>
      <c r="L114" s="19"/>
      <c r="M114" s="19"/>
      <c r="N114" s="19"/>
      <c r="O114" s="19"/>
      <c r="P114" s="19"/>
      <c r="Q114" s="19"/>
      <c r="R114" s="19"/>
    </row>
    <row r="115" spans="1:18" ht="15.75" customHeight="1">
      <c r="A115" s="19"/>
      <c r="B115" s="53"/>
      <c r="C115" s="19"/>
      <c r="D115" s="19"/>
      <c r="E115" s="19"/>
      <c r="F115" s="19"/>
      <c r="G115" s="19"/>
      <c r="H115" s="19"/>
      <c r="I115" s="19"/>
      <c r="J115" s="19"/>
      <c r="K115" s="19"/>
      <c r="L115" s="19"/>
      <c r="M115" s="19"/>
      <c r="N115" s="19"/>
      <c r="O115" s="19"/>
      <c r="P115" s="19"/>
      <c r="Q115" s="19"/>
      <c r="R115" s="19"/>
    </row>
    <row r="116" spans="1:18" ht="15.75" customHeight="1">
      <c r="A116" s="19"/>
      <c r="B116" s="53"/>
      <c r="C116" s="19"/>
      <c r="D116" s="19"/>
      <c r="E116" s="19"/>
      <c r="F116" s="19"/>
      <c r="G116" s="19"/>
      <c r="H116" s="19"/>
      <c r="I116" s="19"/>
      <c r="J116" s="19"/>
      <c r="K116" s="19"/>
      <c r="L116" s="19"/>
      <c r="M116" s="19"/>
      <c r="N116" s="19"/>
      <c r="O116" s="19"/>
      <c r="P116" s="19"/>
      <c r="Q116" s="19"/>
      <c r="R116" s="19"/>
    </row>
    <row r="117" spans="1:18" ht="15.75" customHeight="1">
      <c r="A117" s="19"/>
      <c r="B117" s="53"/>
      <c r="C117" s="19"/>
      <c r="D117" s="19"/>
      <c r="E117" s="19"/>
      <c r="F117" s="19"/>
      <c r="G117" s="19"/>
      <c r="H117" s="19"/>
      <c r="I117" s="19"/>
      <c r="J117" s="19"/>
      <c r="K117" s="19"/>
      <c r="L117" s="19"/>
      <c r="M117" s="19"/>
      <c r="N117" s="19"/>
      <c r="O117" s="19"/>
      <c r="P117" s="19"/>
      <c r="Q117" s="19"/>
      <c r="R117" s="19"/>
    </row>
    <row r="118" spans="1:18" ht="15.75" customHeight="1">
      <c r="A118" s="19"/>
      <c r="B118" s="53"/>
      <c r="C118" s="19"/>
      <c r="D118" s="19"/>
      <c r="E118" s="19"/>
      <c r="F118" s="19"/>
      <c r="G118" s="19"/>
      <c r="H118" s="19"/>
      <c r="I118" s="19"/>
      <c r="J118" s="19"/>
      <c r="K118" s="19"/>
      <c r="L118" s="19"/>
      <c r="M118" s="19"/>
      <c r="N118" s="19"/>
      <c r="O118" s="19"/>
      <c r="P118" s="19"/>
      <c r="Q118" s="19"/>
      <c r="R118" s="19"/>
    </row>
    <row r="119" spans="1:18" ht="15.75" customHeight="1">
      <c r="A119" s="19"/>
      <c r="B119" s="53"/>
      <c r="C119" s="19"/>
      <c r="D119" s="19"/>
      <c r="E119" s="19"/>
      <c r="F119" s="19"/>
      <c r="G119" s="19"/>
      <c r="H119" s="19"/>
      <c r="I119" s="19"/>
      <c r="J119" s="19"/>
      <c r="K119" s="19"/>
      <c r="L119" s="19"/>
      <c r="M119" s="19"/>
      <c r="N119" s="19"/>
      <c r="O119" s="19"/>
      <c r="P119" s="19"/>
      <c r="Q119" s="19"/>
      <c r="R119" s="19"/>
    </row>
    <row r="120" spans="1:18" ht="15.75" customHeight="1">
      <c r="A120" s="19"/>
      <c r="B120" s="53"/>
      <c r="C120" s="19"/>
      <c r="D120" s="19"/>
      <c r="E120" s="19"/>
      <c r="F120" s="19"/>
      <c r="G120" s="19"/>
      <c r="H120" s="19"/>
      <c r="I120" s="19"/>
      <c r="J120" s="19"/>
      <c r="K120" s="19"/>
      <c r="L120" s="19"/>
      <c r="M120" s="19"/>
      <c r="N120" s="19"/>
      <c r="O120" s="19"/>
      <c r="P120" s="19"/>
      <c r="Q120" s="19"/>
      <c r="R120" s="19"/>
    </row>
    <row r="121" spans="1:18" ht="15.75" customHeight="1">
      <c r="A121" s="19"/>
      <c r="B121" s="53"/>
      <c r="C121" s="19"/>
      <c r="D121" s="19"/>
      <c r="E121" s="19"/>
      <c r="F121" s="19"/>
      <c r="G121" s="19"/>
      <c r="H121" s="19"/>
      <c r="I121" s="19"/>
      <c r="J121" s="19"/>
      <c r="K121" s="19"/>
      <c r="L121" s="19"/>
      <c r="M121" s="19"/>
      <c r="N121" s="19"/>
      <c r="O121" s="19"/>
      <c r="P121" s="19"/>
      <c r="Q121" s="19"/>
      <c r="R121" s="19"/>
    </row>
    <row r="122" spans="1:18" ht="15.75" customHeight="1">
      <c r="A122" s="19"/>
      <c r="B122" s="53"/>
      <c r="C122" s="19"/>
      <c r="D122" s="19"/>
      <c r="E122" s="19"/>
      <c r="F122" s="19"/>
      <c r="G122" s="19"/>
      <c r="H122" s="19"/>
      <c r="I122" s="19"/>
      <c r="J122" s="19"/>
      <c r="K122" s="19"/>
      <c r="L122" s="19"/>
      <c r="M122" s="19"/>
      <c r="N122" s="19"/>
      <c r="O122" s="19"/>
      <c r="P122" s="19"/>
      <c r="Q122" s="19"/>
      <c r="R122" s="19"/>
    </row>
    <row r="123" spans="1:18" ht="15.75" customHeight="1">
      <c r="A123" s="19"/>
      <c r="B123" s="53"/>
      <c r="C123" s="19"/>
      <c r="D123" s="19"/>
      <c r="E123" s="19"/>
      <c r="F123" s="19"/>
      <c r="G123" s="19"/>
      <c r="H123" s="19"/>
      <c r="I123" s="19"/>
      <c r="J123" s="19"/>
      <c r="K123" s="19"/>
      <c r="L123" s="19"/>
      <c r="M123" s="19"/>
      <c r="N123" s="19"/>
      <c r="O123" s="19"/>
      <c r="P123" s="19"/>
      <c r="Q123" s="19"/>
      <c r="R123" s="19"/>
    </row>
    <row r="124" spans="1:18" ht="15.75" customHeight="1">
      <c r="A124" s="19"/>
      <c r="B124" s="53"/>
      <c r="C124" s="19"/>
      <c r="D124" s="19"/>
      <c r="E124" s="19"/>
      <c r="F124" s="19"/>
      <c r="G124" s="19"/>
      <c r="H124" s="19"/>
      <c r="I124" s="19"/>
      <c r="J124" s="19"/>
      <c r="K124" s="19"/>
      <c r="L124" s="19"/>
      <c r="M124" s="19"/>
      <c r="N124" s="19"/>
      <c r="O124" s="19"/>
      <c r="P124" s="19"/>
      <c r="Q124" s="19"/>
      <c r="R124" s="19"/>
    </row>
    <row r="125" spans="1:18" ht="15.75" customHeight="1">
      <c r="A125" s="19"/>
      <c r="B125" s="53"/>
      <c r="C125" s="19"/>
      <c r="D125" s="19"/>
      <c r="E125" s="19"/>
      <c r="F125" s="19"/>
      <c r="G125" s="19"/>
      <c r="H125" s="19"/>
      <c r="I125" s="19"/>
      <c r="J125" s="19"/>
      <c r="K125" s="19"/>
      <c r="L125" s="19"/>
      <c r="M125" s="19"/>
      <c r="N125" s="19"/>
      <c r="O125" s="19"/>
      <c r="P125" s="19"/>
      <c r="Q125" s="19"/>
      <c r="R125" s="19"/>
    </row>
    <row r="126" spans="1:18" ht="15.75" customHeight="1">
      <c r="A126" s="19"/>
      <c r="B126" s="53"/>
      <c r="C126" s="19"/>
      <c r="D126" s="19"/>
      <c r="E126" s="19"/>
      <c r="F126" s="19"/>
      <c r="G126" s="19"/>
      <c r="H126" s="19"/>
      <c r="I126" s="19"/>
      <c r="J126" s="19"/>
      <c r="K126" s="19"/>
      <c r="L126" s="19"/>
      <c r="M126" s="19"/>
      <c r="N126" s="19"/>
      <c r="O126" s="19"/>
      <c r="P126" s="19"/>
      <c r="Q126" s="19"/>
      <c r="R126" s="19"/>
    </row>
    <row r="127" spans="1:18" ht="15.75" customHeight="1">
      <c r="A127" s="19"/>
      <c r="B127" s="53"/>
      <c r="C127" s="19"/>
      <c r="D127" s="19"/>
      <c r="E127" s="19"/>
      <c r="F127" s="19"/>
      <c r="G127" s="19"/>
      <c r="H127" s="19"/>
      <c r="I127" s="19"/>
      <c r="J127" s="19"/>
      <c r="K127" s="19"/>
      <c r="L127" s="19"/>
      <c r="M127" s="19"/>
      <c r="N127" s="19"/>
      <c r="O127" s="19"/>
      <c r="P127" s="19"/>
      <c r="Q127" s="19"/>
      <c r="R127" s="19"/>
    </row>
    <row r="128" spans="1:18" ht="15.75" customHeight="1">
      <c r="A128" s="19"/>
      <c r="B128" s="53"/>
      <c r="C128" s="19"/>
      <c r="D128" s="19"/>
      <c r="E128" s="19"/>
      <c r="F128" s="19"/>
      <c r="G128" s="19"/>
      <c r="H128" s="19"/>
      <c r="I128" s="19"/>
      <c r="J128" s="19"/>
      <c r="K128" s="19"/>
      <c r="L128" s="19"/>
      <c r="M128" s="19"/>
      <c r="N128" s="19"/>
      <c r="O128" s="19"/>
      <c r="P128" s="19"/>
      <c r="Q128" s="19"/>
      <c r="R128" s="19"/>
    </row>
    <row r="129" spans="1:18" ht="15.75" customHeight="1">
      <c r="A129" s="19"/>
      <c r="B129" s="53"/>
      <c r="C129" s="19"/>
      <c r="D129" s="19"/>
      <c r="E129" s="19"/>
      <c r="F129" s="19"/>
      <c r="G129" s="19"/>
      <c r="H129" s="19"/>
      <c r="I129" s="19"/>
      <c r="J129" s="19"/>
      <c r="K129" s="19"/>
      <c r="L129" s="19"/>
      <c r="M129" s="19"/>
      <c r="N129" s="19"/>
      <c r="O129" s="19"/>
      <c r="P129" s="19"/>
      <c r="Q129" s="19"/>
      <c r="R129" s="19"/>
    </row>
    <row r="130" spans="1:18" ht="15.75" customHeight="1">
      <c r="A130" s="19"/>
      <c r="B130" s="53"/>
      <c r="C130" s="19"/>
      <c r="D130" s="19"/>
      <c r="E130" s="19"/>
      <c r="F130" s="19"/>
      <c r="G130" s="19"/>
      <c r="H130" s="19"/>
      <c r="I130" s="19"/>
      <c r="J130" s="19"/>
      <c r="K130" s="19"/>
      <c r="L130" s="19"/>
      <c r="M130" s="19"/>
      <c r="N130" s="19"/>
      <c r="O130" s="19"/>
      <c r="P130" s="19"/>
      <c r="Q130" s="19"/>
      <c r="R130" s="19"/>
    </row>
    <row r="131" spans="1:18" ht="15.75" customHeight="1">
      <c r="A131" s="19"/>
      <c r="B131" s="53"/>
      <c r="C131" s="19"/>
      <c r="D131" s="19"/>
      <c r="E131" s="19"/>
      <c r="F131" s="19"/>
      <c r="G131" s="19"/>
      <c r="H131" s="19"/>
      <c r="I131" s="19"/>
      <c r="J131" s="19"/>
      <c r="K131" s="19"/>
      <c r="L131" s="19"/>
      <c r="M131" s="19"/>
      <c r="N131" s="19"/>
      <c r="O131" s="19"/>
      <c r="P131" s="19"/>
      <c r="Q131" s="19"/>
      <c r="R131" s="19"/>
    </row>
    <row r="132" spans="1:18" ht="15.75" customHeight="1">
      <c r="A132" s="19"/>
      <c r="B132" s="53"/>
      <c r="C132" s="19"/>
      <c r="D132" s="19"/>
      <c r="E132" s="19"/>
      <c r="F132" s="19"/>
      <c r="G132" s="19"/>
      <c r="H132" s="19"/>
      <c r="I132" s="19"/>
      <c r="J132" s="19"/>
      <c r="K132" s="19"/>
      <c r="L132" s="19"/>
      <c r="M132" s="19"/>
      <c r="N132" s="19"/>
      <c r="O132" s="19"/>
      <c r="P132" s="19"/>
      <c r="Q132" s="19"/>
      <c r="R132" s="19"/>
    </row>
    <row r="133" spans="1:18" ht="15.75" customHeight="1">
      <c r="A133" s="19"/>
      <c r="B133" s="53"/>
      <c r="C133" s="19"/>
      <c r="D133" s="19"/>
      <c r="E133" s="19"/>
      <c r="F133" s="19"/>
      <c r="G133" s="19"/>
      <c r="H133" s="19"/>
      <c r="I133" s="19"/>
      <c r="J133" s="19"/>
      <c r="K133" s="19"/>
      <c r="L133" s="19"/>
      <c r="M133" s="19"/>
      <c r="N133" s="19"/>
      <c r="O133" s="19"/>
      <c r="P133" s="19"/>
      <c r="Q133" s="19"/>
      <c r="R133" s="19"/>
    </row>
    <row r="134" spans="1:18" ht="15.75" customHeight="1">
      <c r="A134" s="19"/>
      <c r="B134" s="53"/>
      <c r="C134" s="19"/>
      <c r="D134" s="19"/>
      <c r="E134" s="19"/>
      <c r="F134" s="19"/>
      <c r="G134" s="19"/>
      <c r="H134" s="19"/>
      <c r="I134" s="19"/>
      <c r="J134" s="19"/>
      <c r="K134" s="19"/>
      <c r="L134" s="19"/>
      <c r="M134" s="19"/>
      <c r="N134" s="19"/>
      <c r="O134" s="19"/>
      <c r="P134" s="19"/>
      <c r="Q134" s="19"/>
      <c r="R134" s="19"/>
    </row>
    <row r="135" spans="1:18" ht="15.75" customHeight="1">
      <c r="A135" s="19"/>
      <c r="B135" s="53"/>
      <c r="C135" s="19"/>
      <c r="D135" s="19"/>
      <c r="E135" s="19"/>
      <c r="F135" s="19"/>
      <c r="G135" s="19"/>
      <c r="H135" s="19"/>
      <c r="I135" s="19"/>
      <c r="J135" s="19"/>
      <c r="K135" s="19"/>
      <c r="L135" s="19"/>
      <c r="M135" s="19"/>
      <c r="N135" s="19"/>
      <c r="O135" s="19"/>
      <c r="P135" s="19"/>
      <c r="Q135" s="19"/>
      <c r="R135" s="19"/>
    </row>
    <row r="136" spans="1:18" ht="15.75" customHeight="1">
      <c r="A136" s="19"/>
      <c r="B136" s="53"/>
      <c r="C136" s="19"/>
      <c r="D136" s="19"/>
      <c r="E136" s="19"/>
      <c r="F136" s="19"/>
      <c r="G136" s="19"/>
      <c r="H136" s="19"/>
      <c r="I136" s="19"/>
      <c r="J136" s="19"/>
      <c r="K136" s="19"/>
      <c r="L136" s="19"/>
      <c r="M136" s="19"/>
      <c r="N136" s="19"/>
      <c r="O136" s="19"/>
      <c r="P136" s="19"/>
      <c r="Q136" s="19"/>
      <c r="R136" s="19"/>
    </row>
    <row r="137" spans="1:18" ht="15.75" customHeight="1">
      <c r="A137" s="19"/>
      <c r="B137" s="53"/>
      <c r="C137" s="19"/>
      <c r="D137" s="19"/>
      <c r="E137" s="19"/>
      <c r="F137" s="19"/>
      <c r="G137" s="19"/>
      <c r="H137" s="19"/>
      <c r="I137" s="19"/>
      <c r="J137" s="19"/>
      <c r="K137" s="19"/>
      <c r="L137" s="19"/>
      <c r="M137" s="19"/>
      <c r="N137" s="19"/>
      <c r="O137" s="19"/>
      <c r="P137" s="19"/>
      <c r="Q137" s="19"/>
      <c r="R137" s="19"/>
    </row>
    <row r="138" spans="1:18" ht="15.75" customHeight="1">
      <c r="A138" s="19"/>
      <c r="B138" s="53"/>
      <c r="C138" s="19"/>
      <c r="D138" s="19"/>
      <c r="E138" s="19"/>
      <c r="F138" s="19"/>
      <c r="G138" s="19"/>
      <c r="H138" s="19"/>
      <c r="I138" s="19"/>
      <c r="J138" s="19"/>
      <c r="K138" s="19"/>
      <c r="L138" s="19"/>
      <c r="M138" s="19"/>
      <c r="N138" s="19"/>
      <c r="O138" s="19"/>
      <c r="P138" s="19"/>
      <c r="Q138" s="19"/>
      <c r="R138" s="19"/>
    </row>
    <row r="139" spans="1:18" ht="15.75" customHeight="1">
      <c r="A139" s="19"/>
      <c r="B139" s="53"/>
      <c r="C139" s="19"/>
      <c r="D139" s="19"/>
      <c r="E139" s="19"/>
      <c r="F139" s="19"/>
      <c r="G139" s="19"/>
      <c r="H139" s="19"/>
      <c r="I139" s="19"/>
      <c r="J139" s="19"/>
      <c r="K139" s="19"/>
      <c r="L139" s="19"/>
      <c r="M139" s="19"/>
      <c r="N139" s="19"/>
      <c r="O139" s="19"/>
      <c r="P139" s="19"/>
      <c r="Q139" s="19"/>
      <c r="R139" s="19"/>
    </row>
    <row r="140" spans="1:18" ht="15.75" customHeight="1">
      <c r="A140" s="19"/>
      <c r="B140" s="53"/>
      <c r="C140" s="19"/>
      <c r="D140" s="19"/>
      <c r="E140" s="19"/>
      <c r="F140" s="19"/>
      <c r="G140" s="19"/>
      <c r="H140" s="19"/>
      <c r="I140" s="19"/>
      <c r="J140" s="19"/>
      <c r="K140" s="19"/>
      <c r="L140" s="19"/>
      <c r="M140" s="19"/>
      <c r="N140" s="19"/>
      <c r="O140" s="19"/>
      <c r="P140" s="19"/>
      <c r="Q140" s="19"/>
      <c r="R140" s="19"/>
    </row>
    <row r="141" spans="1:18" ht="15.75" customHeight="1">
      <c r="A141" s="19"/>
      <c r="B141" s="53"/>
      <c r="C141" s="19"/>
      <c r="D141" s="19"/>
      <c r="E141" s="19"/>
      <c r="F141" s="19"/>
      <c r="G141" s="19"/>
      <c r="H141" s="19"/>
      <c r="I141" s="19"/>
      <c r="J141" s="19"/>
      <c r="K141" s="19"/>
      <c r="L141" s="19"/>
      <c r="M141" s="19"/>
      <c r="N141" s="19"/>
      <c r="O141" s="19"/>
      <c r="P141" s="19"/>
      <c r="Q141" s="19"/>
      <c r="R141" s="19"/>
    </row>
    <row r="142" spans="1:18" ht="15.75" customHeight="1">
      <c r="A142" s="19"/>
      <c r="B142" s="53"/>
      <c r="C142" s="19"/>
      <c r="D142" s="19"/>
      <c r="E142" s="19"/>
      <c r="F142" s="19"/>
      <c r="G142" s="19"/>
      <c r="H142" s="19"/>
      <c r="I142" s="19"/>
      <c r="J142" s="19"/>
      <c r="K142" s="19"/>
      <c r="L142" s="19"/>
      <c r="M142" s="19"/>
      <c r="N142" s="19"/>
      <c r="O142" s="19"/>
      <c r="P142" s="19"/>
      <c r="Q142" s="19"/>
      <c r="R142" s="19"/>
    </row>
    <row r="143" spans="1:18" ht="15.75" customHeight="1">
      <c r="A143" s="19"/>
      <c r="B143" s="53"/>
      <c r="C143" s="19"/>
      <c r="D143" s="19"/>
      <c r="E143" s="19"/>
      <c r="F143" s="19"/>
      <c r="G143" s="19"/>
      <c r="H143" s="19"/>
      <c r="I143" s="19"/>
      <c r="J143" s="19"/>
      <c r="K143" s="19"/>
      <c r="L143" s="19"/>
      <c r="M143" s="19"/>
      <c r="N143" s="19"/>
      <c r="O143" s="19"/>
      <c r="P143" s="19"/>
      <c r="Q143" s="19"/>
      <c r="R143" s="19"/>
    </row>
    <row r="144" spans="1:18" ht="15.75" customHeight="1">
      <c r="A144" s="19"/>
      <c r="B144" s="53"/>
      <c r="C144" s="19"/>
      <c r="D144" s="19"/>
      <c r="E144" s="19"/>
      <c r="F144" s="19"/>
      <c r="G144" s="19"/>
      <c r="H144" s="19"/>
      <c r="I144" s="19"/>
      <c r="J144" s="19"/>
      <c r="K144" s="19"/>
      <c r="L144" s="19"/>
      <c r="M144" s="19"/>
      <c r="N144" s="19"/>
      <c r="O144" s="19"/>
      <c r="P144" s="19"/>
      <c r="Q144" s="19"/>
      <c r="R144" s="19"/>
    </row>
    <row r="145" spans="1:18" ht="15.75" customHeight="1">
      <c r="A145" s="19"/>
      <c r="B145" s="53"/>
      <c r="C145" s="19"/>
      <c r="D145" s="19"/>
      <c r="E145" s="19"/>
      <c r="F145" s="19"/>
      <c r="G145" s="19"/>
      <c r="H145" s="19"/>
      <c r="I145" s="19"/>
      <c r="J145" s="19"/>
      <c r="K145" s="19"/>
      <c r="L145" s="19"/>
      <c r="M145" s="19"/>
      <c r="N145" s="19"/>
      <c r="O145" s="19"/>
      <c r="P145" s="19"/>
      <c r="Q145" s="19"/>
      <c r="R145" s="19"/>
    </row>
    <row r="146" spans="1:18" ht="15.75" customHeight="1">
      <c r="A146" s="19"/>
      <c r="B146" s="53"/>
      <c r="C146" s="19"/>
      <c r="D146" s="19"/>
      <c r="E146" s="19"/>
      <c r="F146" s="19"/>
      <c r="G146" s="19"/>
      <c r="H146" s="19"/>
      <c r="I146" s="19"/>
      <c r="J146" s="19"/>
      <c r="K146" s="19"/>
      <c r="L146" s="19"/>
      <c r="M146" s="19"/>
      <c r="N146" s="19"/>
      <c r="O146" s="19"/>
      <c r="P146" s="19"/>
      <c r="Q146" s="19"/>
      <c r="R146" s="19"/>
    </row>
    <row r="147" spans="1:18" ht="15.75" customHeight="1">
      <c r="A147" s="19"/>
      <c r="B147" s="53"/>
      <c r="C147" s="19"/>
      <c r="D147" s="19"/>
      <c r="E147" s="19"/>
      <c r="F147" s="19"/>
      <c r="G147" s="19"/>
      <c r="H147" s="19"/>
      <c r="I147" s="19"/>
      <c r="J147" s="19"/>
      <c r="K147" s="19"/>
      <c r="L147" s="19"/>
      <c r="M147" s="19"/>
      <c r="N147" s="19"/>
      <c r="O147" s="19"/>
      <c r="P147" s="19"/>
      <c r="Q147" s="19"/>
      <c r="R147" s="19"/>
    </row>
    <row r="148" spans="1:18" ht="15.75" customHeight="1">
      <c r="A148" s="19"/>
      <c r="B148" s="53"/>
      <c r="C148" s="19"/>
      <c r="D148" s="19"/>
      <c r="E148" s="19"/>
      <c r="F148" s="19"/>
      <c r="G148" s="19"/>
      <c r="H148" s="19"/>
      <c r="I148" s="19"/>
      <c r="J148" s="19"/>
      <c r="K148" s="19"/>
      <c r="L148" s="19"/>
      <c r="M148" s="19"/>
      <c r="N148" s="19"/>
      <c r="O148" s="19"/>
      <c r="P148" s="19"/>
      <c r="Q148" s="19"/>
      <c r="R148" s="19"/>
    </row>
    <row r="149" spans="1:18" ht="15.75" customHeight="1">
      <c r="A149" s="19"/>
      <c r="B149" s="53"/>
      <c r="C149" s="19"/>
      <c r="D149" s="19"/>
      <c r="E149" s="19"/>
      <c r="F149" s="19"/>
      <c r="G149" s="19"/>
      <c r="H149" s="19"/>
      <c r="I149" s="19"/>
      <c r="J149" s="19"/>
      <c r="K149" s="19"/>
      <c r="L149" s="19"/>
      <c r="M149" s="19"/>
      <c r="N149" s="19"/>
      <c r="O149" s="19"/>
      <c r="P149" s="19"/>
      <c r="Q149" s="19"/>
      <c r="R149" s="19"/>
    </row>
    <row r="150" spans="1:18" ht="15.75" customHeight="1">
      <c r="A150" s="19"/>
      <c r="B150" s="53"/>
      <c r="C150" s="19"/>
      <c r="D150" s="19"/>
      <c r="E150" s="19"/>
      <c r="F150" s="19"/>
      <c r="G150" s="19"/>
      <c r="H150" s="19"/>
      <c r="I150" s="19"/>
      <c r="J150" s="19"/>
      <c r="K150" s="19"/>
      <c r="L150" s="19"/>
      <c r="M150" s="19"/>
      <c r="N150" s="19"/>
      <c r="O150" s="19"/>
      <c r="P150" s="19"/>
      <c r="Q150" s="19"/>
      <c r="R150" s="19"/>
    </row>
    <row r="151" spans="1:18" ht="15.75" customHeight="1">
      <c r="A151" s="19"/>
      <c r="B151" s="53"/>
      <c r="C151" s="19"/>
      <c r="D151" s="19"/>
      <c r="E151" s="19"/>
      <c r="F151" s="19"/>
      <c r="G151" s="19"/>
      <c r="H151" s="19"/>
      <c r="I151" s="19"/>
      <c r="J151" s="19"/>
      <c r="K151" s="19"/>
      <c r="L151" s="19"/>
      <c r="M151" s="19"/>
      <c r="N151" s="19"/>
      <c r="O151" s="19"/>
      <c r="P151" s="19"/>
      <c r="Q151" s="19"/>
      <c r="R151" s="19"/>
    </row>
    <row r="152" spans="1:18" ht="15.75" customHeight="1">
      <c r="A152" s="19"/>
      <c r="B152" s="53"/>
      <c r="C152" s="19"/>
      <c r="D152" s="19"/>
      <c r="E152" s="19"/>
      <c r="F152" s="19"/>
      <c r="G152" s="19"/>
      <c r="H152" s="19"/>
      <c r="I152" s="19"/>
      <c r="J152" s="19"/>
      <c r="K152" s="19"/>
      <c r="L152" s="19"/>
      <c r="M152" s="19"/>
      <c r="N152" s="19"/>
      <c r="O152" s="19"/>
      <c r="P152" s="19"/>
      <c r="Q152" s="19"/>
      <c r="R152" s="19"/>
    </row>
    <row r="153" spans="1:18" ht="15.75" customHeight="1">
      <c r="A153" s="19"/>
      <c r="B153" s="53"/>
      <c r="C153" s="19"/>
      <c r="D153" s="19"/>
      <c r="E153" s="19"/>
      <c r="F153" s="19"/>
      <c r="G153" s="19"/>
      <c r="H153" s="19"/>
      <c r="I153" s="19"/>
      <c r="J153" s="19"/>
      <c r="K153" s="19"/>
      <c r="L153" s="19"/>
      <c r="M153" s="19"/>
      <c r="N153" s="19"/>
      <c r="O153" s="19"/>
      <c r="P153" s="19"/>
      <c r="Q153" s="19"/>
      <c r="R153" s="19"/>
    </row>
    <row r="154" spans="1:18" ht="15.75" customHeight="1">
      <c r="A154" s="19"/>
      <c r="B154" s="53"/>
      <c r="C154" s="19"/>
      <c r="D154" s="19"/>
      <c r="E154" s="19"/>
      <c r="F154" s="19"/>
      <c r="G154" s="19"/>
      <c r="H154" s="19"/>
      <c r="I154" s="19"/>
      <c r="J154" s="19"/>
      <c r="K154" s="19"/>
      <c r="L154" s="19"/>
      <c r="M154" s="19"/>
      <c r="N154" s="19"/>
      <c r="O154" s="19"/>
      <c r="P154" s="19"/>
      <c r="Q154" s="19"/>
      <c r="R154" s="19"/>
    </row>
    <row r="155" spans="1:18" ht="15.75" customHeight="1">
      <c r="A155" s="19"/>
      <c r="B155" s="53"/>
      <c r="C155" s="19"/>
      <c r="D155" s="19"/>
      <c r="E155" s="19"/>
      <c r="F155" s="19"/>
      <c r="G155" s="19"/>
      <c r="H155" s="19"/>
      <c r="I155" s="19"/>
      <c r="J155" s="19"/>
      <c r="K155" s="19"/>
      <c r="L155" s="19"/>
      <c r="M155" s="19"/>
      <c r="N155" s="19"/>
      <c r="O155" s="19"/>
      <c r="P155" s="19"/>
      <c r="Q155" s="19"/>
      <c r="R155" s="19"/>
    </row>
    <row r="156" spans="1:18" ht="15.75" customHeight="1">
      <c r="A156" s="19"/>
      <c r="B156" s="53"/>
      <c r="C156" s="19"/>
      <c r="D156" s="19"/>
      <c r="E156" s="19"/>
      <c r="F156" s="19"/>
      <c r="G156" s="19"/>
      <c r="H156" s="19"/>
      <c r="I156" s="19"/>
      <c r="J156" s="19"/>
      <c r="K156" s="19"/>
      <c r="L156" s="19"/>
      <c r="M156" s="19"/>
      <c r="N156" s="19"/>
      <c r="O156" s="19"/>
      <c r="P156" s="19"/>
      <c r="Q156" s="19"/>
      <c r="R156" s="19"/>
    </row>
    <row r="157" spans="1:18" ht="15.75" customHeight="1">
      <c r="A157" s="19"/>
      <c r="B157" s="53"/>
      <c r="C157" s="19"/>
      <c r="D157" s="19"/>
      <c r="E157" s="19"/>
      <c r="F157" s="19"/>
      <c r="G157" s="19"/>
      <c r="H157" s="19"/>
      <c r="I157" s="19"/>
      <c r="J157" s="19"/>
      <c r="K157" s="19"/>
      <c r="L157" s="19"/>
      <c r="M157" s="19"/>
      <c r="N157" s="19"/>
      <c r="O157" s="19"/>
      <c r="P157" s="19"/>
      <c r="Q157" s="19"/>
      <c r="R157" s="19"/>
    </row>
    <row r="158" spans="1:18" ht="15.75" customHeight="1">
      <c r="A158" s="19"/>
      <c r="B158" s="53"/>
      <c r="C158" s="19"/>
      <c r="D158" s="19"/>
      <c r="E158" s="19"/>
      <c r="F158" s="19"/>
      <c r="G158" s="19"/>
      <c r="H158" s="19"/>
      <c r="I158" s="19"/>
      <c r="J158" s="19"/>
      <c r="K158" s="19"/>
      <c r="L158" s="19"/>
      <c r="M158" s="19"/>
      <c r="N158" s="19"/>
      <c r="O158" s="19"/>
      <c r="P158" s="19"/>
      <c r="Q158" s="19"/>
      <c r="R158" s="19"/>
    </row>
    <row r="159" spans="1:18" ht="15.75" customHeight="1">
      <c r="A159" s="19"/>
      <c r="B159" s="53"/>
      <c r="C159" s="19"/>
      <c r="D159" s="19"/>
      <c r="E159" s="19"/>
      <c r="F159" s="19"/>
      <c r="G159" s="19"/>
      <c r="H159" s="19"/>
      <c r="I159" s="19"/>
      <c r="J159" s="19"/>
      <c r="K159" s="19"/>
      <c r="L159" s="19"/>
      <c r="M159" s="19"/>
      <c r="N159" s="19"/>
      <c r="O159" s="19"/>
      <c r="P159" s="19"/>
      <c r="Q159" s="19"/>
      <c r="R159" s="19"/>
    </row>
    <row r="160" spans="1:18" ht="15.75" customHeight="1">
      <c r="A160" s="19"/>
      <c r="B160" s="53"/>
      <c r="C160" s="19"/>
      <c r="D160" s="19"/>
      <c r="E160" s="19"/>
      <c r="F160" s="19"/>
      <c r="G160" s="19"/>
      <c r="H160" s="19"/>
      <c r="I160" s="19"/>
      <c r="J160" s="19"/>
      <c r="K160" s="19"/>
      <c r="L160" s="19"/>
      <c r="M160" s="19"/>
      <c r="N160" s="19"/>
      <c r="O160" s="19"/>
      <c r="P160" s="19"/>
      <c r="Q160" s="19"/>
      <c r="R160" s="19"/>
    </row>
    <row r="161" spans="1:18" ht="15.75" customHeight="1">
      <c r="A161" s="19"/>
      <c r="B161" s="53"/>
      <c r="C161" s="19"/>
      <c r="D161" s="19"/>
      <c r="E161" s="19"/>
      <c r="F161" s="19"/>
      <c r="G161" s="19"/>
      <c r="H161" s="19"/>
      <c r="I161" s="19"/>
      <c r="J161" s="19"/>
      <c r="K161" s="19"/>
      <c r="L161" s="19"/>
      <c r="M161" s="19"/>
      <c r="N161" s="19"/>
      <c r="O161" s="19"/>
      <c r="P161" s="19"/>
      <c r="Q161" s="19"/>
      <c r="R161" s="19"/>
    </row>
    <row r="162" spans="1:18" ht="15.75" customHeight="1">
      <c r="A162" s="19"/>
      <c r="B162" s="53"/>
      <c r="C162" s="19"/>
      <c r="D162" s="19"/>
      <c r="E162" s="19"/>
      <c r="F162" s="19"/>
      <c r="G162" s="19"/>
      <c r="H162" s="19"/>
      <c r="I162" s="19"/>
      <c r="J162" s="19"/>
      <c r="K162" s="19"/>
      <c r="L162" s="19"/>
      <c r="M162" s="19"/>
      <c r="N162" s="19"/>
      <c r="O162" s="19"/>
      <c r="P162" s="19"/>
      <c r="Q162" s="19"/>
      <c r="R162" s="19"/>
    </row>
    <row r="163" spans="1:18" ht="15.75" customHeight="1">
      <c r="A163" s="19"/>
      <c r="B163" s="53"/>
      <c r="C163" s="19"/>
      <c r="D163" s="19"/>
      <c r="E163" s="19"/>
      <c r="F163" s="19"/>
      <c r="G163" s="19"/>
      <c r="H163" s="19"/>
      <c r="I163" s="19"/>
      <c r="J163" s="19"/>
      <c r="K163" s="19"/>
      <c r="L163" s="19"/>
      <c r="M163" s="19"/>
      <c r="N163" s="19"/>
      <c r="O163" s="19"/>
      <c r="P163" s="19"/>
      <c r="Q163" s="19"/>
      <c r="R163" s="19"/>
    </row>
    <row r="164" spans="1:18" ht="15.75" customHeight="1">
      <c r="A164" s="19"/>
      <c r="B164" s="53"/>
      <c r="C164" s="19"/>
      <c r="D164" s="19"/>
      <c r="E164" s="19"/>
      <c r="F164" s="19"/>
      <c r="G164" s="19"/>
      <c r="H164" s="19"/>
      <c r="I164" s="19"/>
      <c r="J164" s="19"/>
      <c r="K164" s="19"/>
      <c r="L164" s="19"/>
      <c r="M164" s="19"/>
      <c r="N164" s="19"/>
      <c r="O164" s="19"/>
      <c r="P164" s="19"/>
      <c r="Q164" s="19"/>
      <c r="R164" s="19"/>
    </row>
    <row r="165" spans="1:18" ht="15.75" customHeight="1">
      <c r="A165" s="19"/>
      <c r="B165" s="53"/>
      <c r="C165" s="19"/>
      <c r="D165" s="19"/>
      <c r="E165" s="19"/>
      <c r="F165" s="19"/>
      <c r="G165" s="19"/>
      <c r="H165" s="19"/>
      <c r="I165" s="19"/>
      <c r="J165" s="19"/>
      <c r="K165" s="19"/>
      <c r="L165" s="19"/>
      <c r="M165" s="19"/>
      <c r="N165" s="19"/>
      <c r="O165" s="19"/>
      <c r="P165" s="19"/>
      <c r="Q165" s="19"/>
      <c r="R165" s="19"/>
    </row>
    <row r="166" spans="1:18" ht="15.75" customHeight="1">
      <c r="A166" s="19"/>
      <c r="B166" s="53"/>
      <c r="C166" s="19"/>
      <c r="D166" s="19"/>
      <c r="E166" s="19"/>
      <c r="F166" s="19"/>
      <c r="G166" s="19"/>
      <c r="H166" s="19"/>
      <c r="I166" s="19"/>
      <c r="J166" s="19"/>
      <c r="K166" s="19"/>
      <c r="L166" s="19"/>
      <c r="M166" s="19"/>
      <c r="N166" s="19"/>
      <c r="O166" s="19"/>
      <c r="P166" s="19"/>
      <c r="Q166" s="19"/>
      <c r="R166" s="19"/>
    </row>
    <row r="167" spans="1:18" ht="15.75" customHeight="1">
      <c r="A167" s="19"/>
      <c r="B167" s="53"/>
      <c r="C167" s="19"/>
      <c r="D167" s="19"/>
      <c r="E167" s="19"/>
      <c r="F167" s="19"/>
      <c r="G167" s="19"/>
      <c r="H167" s="19"/>
      <c r="I167" s="19"/>
      <c r="J167" s="19"/>
      <c r="K167" s="19"/>
      <c r="L167" s="19"/>
      <c r="M167" s="19"/>
      <c r="N167" s="19"/>
      <c r="O167" s="19"/>
      <c r="P167" s="19"/>
      <c r="Q167" s="19"/>
      <c r="R167" s="19"/>
    </row>
    <row r="168" spans="1:18" ht="15.75" customHeight="1">
      <c r="A168" s="19"/>
      <c r="B168" s="53"/>
      <c r="C168" s="19"/>
      <c r="D168" s="19"/>
      <c r="E168" s="19"/>
      <c r="F168" s="19"/>
      <c r="G168" s="19"/>
      <c r="H168" s="19"/>
      <c r="I168" s="19"/>
      <c r="J168" s="19"/>
      <c r="K168" s="19"/>
      <c r="L168" s="19"/>
      <c r="M168" s="19"/>
      <c r="N168" s="19"/>
      <c r="O168" s="19"/>
      <c r="P168" s="19"/>
      <c r="Q168" s="19"/>
      <c r="R168" s="19"/>
    </row>
    <row r="169" spans="1:18" ht="15.75" customHeight="1">
      <c r="A169" s="19"/>
      <c r="B169" s="53"/>
      <c r="C169" s="19"/>
      <c r="D169" s="19"/>
      <c r="E169" s="19"/>
      <c r="F169" s="19"/>
      <c r="G169" s="19"/>
      <c r="H169" s="19"/>
      <c r="I169" s="19"/>
      <c r="J169" s="19"/>
      <c r="K169" s="19"/>
      <c r="L169" s="19"/>
      <c r="M169" s="19"/>
      <c r="N169" s="19"/>
      <c r="O169" s="19"/>
      <c r="P169" s="19"/>
      <c r="Q169" s="19"/>
      <c r="R169" s="19"/>
    </row>
    <row r="170" spans="1:18" ht="15.75" customHeight="1">
      <c r="A170" s="19"/>
      <c r="B170" s="53"/>
      <c r="C170" s="19"/>
      <c r="D170" s="19"/>
      <c r="E170" s="19"/>
      <c r="F170" s="19"/>
      <c r="G170" s="19"/>
      <c r="H170" s="19"/>
      <c r="I170" s="19"/>
      <c r="J170" s="19"/>
      <c r="K170" s="19"/>
      <c r="L170" s="19"/>
      <c r="M170" s="19"/>
      <c r="N170" s="19"/>
      <c r="O170" s="19"/>
      <c r="P170" s="19"/>
      <c r="Q170" s="19"/>
      <c r="R170" s="19"/>
    </row>
    <row r="171" spans="1:18" ht="15.75" customHeight="1">
      <c r="A171" s="19"/>
      <c r="B171" s="53"/>
      <c r="C171" s="19"/>
      <c r="D171" s="19"/>
      <c r="E171" s="19"/>
      <c r="F171" s="19"/>
      <c r="G171" s="19"/>
      <c r="H171" s="19"/>
      <c r="I171" s="19"/>
      <c r="J171" s="19"/>
      <c r="K171" s="19"/>
      <c r="L171" s="19"/>
      <c r="M171" s="19"/>
      <c r="N171" s="19"/>
      <c r="O171" s="19"/>
      <c r="P171" s="19"/>
      <c r="Q171" s="19"/>
      <c r="R171" s="19"/>
    </row>
    <row r="172" spans="1:18" ht="15.75" customHeight="1">
      <c r="A172" s="19"/>
      <c r="B172" s="53"/>
      <c r="C172" s="19"/>
      <c r="D172" s="19"/>
      <c r="E172" s="19"/>
      <c r="F172" s="19"/>
      <c r="G172" s="19"/>
      <c r="H172" s="19"/>
      <c r="I172" s="19"/>
      <c r="J172" s="19"/>
      <c r="K172" s="19"/>
      <c r="L172" s="19"/>
      <c r="M172" s="19"/>
      <c r="N172" s="19"/>
      <c r="O172" s="19"/>
      <c r="P172" s="19"/>
      <c r="Q172" s="19"/>
      <c r="R172" s="19"/>
    </row>
    <row r="173" spans="1:18" ht="15.75" customHeight="1">
      <c r="A173" s="19"/>
      <c r="B173" s="53"/>
      <c r="C173" s="19"/>
      <c r="D173" s="19"/>
      <c r="E173" s="19"/>
      <c r="F173" s="19"/>
      <c r="G173" s="19"/>
      <c r="H173" s="19"/>
      <c r="I173" s="19"/>
      <c r="J173" s="19"/>
      <c r="K173" s="19"/>
      <c r="L173" s="19"/>
      <c r="M173" s="19"/>
      <c r="N173" s="19"/>
      <c r="O173" s="19"/>
      <c r="P173" s="19"/>
      <c r="Q173" s="19"/>
      <c r="R173" s="19"/>
    </row>
    <row r="174" spans="1:18" ht="15.75" customHeight="1">
      <c r="A174" s="19"/>
      <c r="B174" s="53"/>
      <c r="C174" s="19"/>
      <c r="D174" s="19"/>
      <c r="E174" s="19"/>
      <c r="F174" s="19"/>
      <c r="G174" s="19"/>
      <c r="H174" s="19"/>
      <c r="I174" s="19"/>
      <c r="J174" s="19"/>
      <c r="K174" s="19"/>
      <c r="L174" s="19"/>
      <c r="M174" s="19"/>
      <c r="N174" s="19"/>
      <c r="O174" s="19"/>
      <c r="P174" s="19"/>
      <c r="Q174" s="19"/>
      <c r="R174" s="19"/>
    </row>
    <row r="175" spans="1:18" ht="15.75" customHeight="1">
      <c r="A175" s="19"/>
      <c r="B175" s="53"/>
      <c r="C175" s="19"/>
      <c r="D175" s="19"/>
      <c r="E175" s="19"/>
      <c r="F175" s="19"/>
      <c r="G175" s="19"/>
      <c r="H175" s="19"/>
      <c r="I175" s="19"/>
      <c r="J175" s="19"/>
      <c r="K175" s="19"/>
      <c r="L175" s="19"/>
      <c r="M175" s="19"/>
      <c r="N175" s="19"/>
      <c r="O175" s="19"/>
      <c r="P175" s="19"/>
      <c r="Q175" s="19"/>
      <c r="R175" s="19"/>
    </row>
    <row r="176" spans="1:18" ht="15.75" customHeight="1">
      <c r="A176" s="19"/>
      <c r="B176" s="53"/>
      <c r="C176" s="19"/>
      <c r="D176" s="19"/>
      <c r="E176" s="19"/>
      <c r="F176" s="19"/>
      <c r="G176" s="19"/>
      <c r="H176" s="19"/>
      <c r="I176" s="19"/>
      <c r="J176" s="19"/>
      <c r="K176" s="19"/>
      <c r="L176" s="19"/>
      <c r="M176" s="19"/>
      <c r="N176" s="19"/>
      <c r="O176" s="19"/>
      <c r="P176" s="19"/>
      <c r="Q176" s="19"/>
      <c r="R176" s="19"/>
    </row>
    <row r="177" spans="1:18" ht="15.75" customHeight="1">
      <c r="A177" s="19"/>
      <c r="B177" s="53"/>
      <c r="C177" s="19"/>
      <c r="D177" s="19"/>
      <c r="E177" s="19"/>
      <c r="F177" s="19"/>
      <c r="G177" s="19"/>
      <c r="H177" s="19"/>
      <c r="I177" s="19"/>
      <c r="J177" s="19"/>
      <c r="K177" s="19"/>
      <c r="L177" s="19"/>
      <c r="M177" s="19"/>
      <c r="N177" s="19"/>
      <c r="O177" s="19"/>
      <c r="P177" s="19"/>
      <c r="Q177" s="19"/>
      <c r="R177" s="19"/>
    </row>
    <row r="178" spans="1:18" ht="15.75" customHeight="1">
      <c r="A178" s="19"/>
      <c r="B178" s="53"/>
      <c r="C178" s="19"/>
      <c r="D178" s="19"/>
      <c r="E178" s="19"/>
      <c r="F178" s="19"/>
      <c r="G178" s="19"/>
      <c r="H178" s="19"/>
      <c r="I178" s="19"/>
      <c r="J178" s="19"/>
      <c r="K178" s="19"/>
      <c r="L178" s="19"/>
      <c r="M178" s="19"/>
      <c r="N178" s="19"/>
      <c r="O178" s="19"/>
      <c r="P178" s="19"/>
      <c r="Q178" s="19"/>
      <c r="R178" s="19"/>
    </row>
    <row r="179" spans="1:18" ht="15.75" customHeight="1">
      <c r="A179" s="19"/>
      <c r="B179" s="53"/>
      <c r="C179" s="19"/>
      <c r="D179" s="19"/>
      <c r="E179" s="19"/>
      <c r="F179" s="19"/>
      <c r="G179" s="19"/>
      <c r="H179" s="19"/>
      <c r="I179" s="19"/>
      <c r="J179" s="19"/>
      <c r="K179" s="19"/>
      <c r="L179" s="19"/>
      <c r="M179" s="19"/>
      <c r="N179" s="19"/>
      <c r="O179" s="19"/>
      <c r="P179" s="19"/>
      <c r="Q179" s="19"/>
      <c r="R179" s="19"/>
    </row>
    <row r="180" spans="1:18" ht="15.75" customHeight="1">
      <c r="A180" s="19"/>
      <c r="B180" s="53"/>
      <c r="C180" s="19"/>
      <c r="D180" s="19"/>
      <c r="E180" s="19"/>
      <c r="F180" s="19"/>
      <c r="G180" s="19"/>
      <c r="H180" s="19"/>
      <c r="I180" s="19"/>
      <c r="J180" s="19"/>
      <c r="K180" s="19"/>
      <c r="L180" s="19"/>
      <c r="M180" s="19"/>
      <c r="N180" s="19"/>
      <c r="O180" s="19"/>
      <c r="P180" s="19"/>
      <c r="Q180" s="19"/>
      <c r="R180" s="19"/>
    </row>
    <row r="181" spans="1:18" ht="15.75" customHeight="1">
      <c r="A181" s="19"/>
      <c r="B181" s="53"/>
      <c r="C181" s="19"/>
      <c r="D181" s="19"/>
      <c r="E181" s="19"/>
      <c r="F181" s="19"/>
      <c r="G181" s="19"/>
      <c r="H181" s="19"/>
      <c r="I181" s="19"/>
      <c r="J181" s="19"/>
      <c r="K181" s="19"/>
      <c r="L181" s="19"/>
      <c r="M181" s="19"/>
      <c r="N181" s="19"/>
      <c r="O181" s="19"/>
      <c r="P181" s="19"/>
      <c r="Q181" s="19"/>
      <c r="R181" s="19"/>
    </row>
    <row r="182" spans="1:18" ht="15.75" customHeight="1">
      <c r="A182" s="19"/>
      <c r="B182" s="53"/>
      <c r="C182" s="19"/>
      <c r="D182" s="19"/>
      <c r="E182" s="19"/>
      <c r="F182" s="19"/>
      <c r="G182" s="19"/>
      <c r="H182" s="19"/>
      <c r="I182" s="19"/>
      <c r="J182" s="19"/>
      <c r="K182" s="19"/>
      <c r="L182" s="19"/>
      <c r="M182" s="19"/>
      <c r="N182" s="19"/>
      <c r="O182" s="19"/>
      <c r="P182" s="19"/>
      <c r="Q182" s="19"/>
      <c r="R182" s="19"/>
    </row>
    <row r="183" spans="1:18" ht="15.75" customHeight="1">
      <c r="A183" s="19"/>
      <c r="B183" s="53"/>
      <c r="C183" s="19"/>
      <c r="D183" s="19"/>
      <c r="E183" s="19"/>
      <c r="F183" s="19"/>
      <c r="G183" s="19"/>
      <c r="H183" s="19"/>
      <c r="I183" s="19"/>
      <c r="J183" s="19"/>
      <c r="K183" s="19"/>
      <c r="L183" s="19"/>
      <c r="M183" s="19"/>
      <c r="N183" s="19"/>
      <c r="O183" s="19"/>
      <c r="P183" s="19"/>
      <c r="Q183" s="19"/>
      <c r="R183" s="19"/>
    </row>
    <row r="184" spans="1:18" ht="15.75" customHeight="1">
      <c r="A184" s="19"/>
      <c r="B184" s="53"/>
      <c r="C184" s="19"/>
      <c r="D184" s="19"/>
      <c r="E184" s="19"/>
      <c r="F184" s="19"/>
      <c r="G184" s="19"/>
      <c r="H184" s="19"/>
      <c r="I184" s="19"/>
      <c r="J184" s="19"/>
      <c r="K184" s="19"/>
      <c r="L184" s="19"/>
      <c r="M184" s="19"/>
      <c r="N184" s="19"/>
      <c r="O184" s="19"/>
      <c r="P184" s="19"/>
      <c r="Q184" s="19"/>
      <c r="R184" s="19"/>
    </row>
    <row r="185" spans="1:18" ht="15.75" customHeight="1">
      <c r="A185" s="19"/>
      <c r="B185" s="53"/>
      <c r="C185" s="19"/>
      <c r="D185" s="19"/>
      <c r="E185" s="19"/>
      <c r="F185" s="19"/>
      <c r="G185" s="19"/>
      <c r="H185" s="19"/>
      <c r="I185" s="19"/>
      <c r="J185" s="19"/>
      <c r="K185" s="19"/>
      <c r="L185" s="19"/>
      <c r="M185" s="19"/>
      <c r="N185" s="19"/>
      <c r="O185" s="19"/>
      <c r="P185" s="19"/>
      <c r="Q185" s="19"/>
      <c r="R185" s="19"/>
    </row>
    <row r="186" spans="1:18" ht="15.75" customHeight="1">
      <c r="A186" s="19"/>
      <c r="B186" s="53"/>
      <c r="C186" s="19"/>
      <c r="D186" s="19"/>
      <c r="E186" s="19"/>
      <c r="F186" s="19"/>
      <c r="G186" s="19"/>
      <c r="H186" s="19"/>
      <c r="I186" s="19"/>
      <c r="J186" s="19"/>
      <c r="K186" s="19"/>
      <c r="L186" s="19"/>
      <c r="M186" s="19"/>
      <c r="N186" s="19"/>
      <c r="O186" s="19"/>
      <c r="P186" s="19"/>
      <c r="Q186" s="19"/>
      <c r="R186" s="19"/>
    </row>
    <row r="187" spans="1:18" ht="15.75" customHeight="1">
      <c r="A187" s="19"/>
      <c r="B187" s="53"/>
      <c r="C187" s="19"/>
      <c r="D187" s="19"/>
      <c r="E187" s="19"/>
      <c r="F187" s="19"/>
      <c r="G187" s="19"/>
      <c r="H187" s="19"/>
      <c r="I187" s="19"/>
      <c r="J187" s="19"/>
      <c r="K187" s="19"/>
      <c r="L187" s="19"/>
      <c r="M187" s="19"/>
      <c r="N187" s="19"/>
      <c r="O187" s="19"/>
      <c r="P187" s="19"/>
      <c r="Q187" s="19"/>
      <c r="R187" s="19"/>
    </row>
    <row r="188" spans="1:18" ht="15.75" customHeight="1">
      <c r="A188" s="19"/>
      <c r="B188" s="53"/>
      <c r="C188" s="19"/>
      <c r="D188" s="19"/>
      <c r="E188" s="19"/>
      <c r="F188" s="19"/>
      <c r="G188" s="19"/>
      <c r="H188" s="19"/>
      <c r="I188" s="19"/>
      <c r="J188" s="19"/>
      <c r="K188" s="19"/>
      <c r="L188" s="19"/>
      <c r="M188" s="19"/>
      <c r="N188" s="19"/>
      <c r="O188" s="19"/>
      <c r="P188" s="19"/>
      <c r="Q188" s="19"/>
      <c r="R188" s="19"/>
    </row>
    <row r="189" spans="1:18" ht="15.75" customHeight="1">
      <c r="A189" s="19"/>
      <c r="B189" s="53"/>
      <c r="C189" s="19"/>
      <c r="D189" s="19"/>
      <c r="E189" s="19"/>
      <c r="F189" s="19"/>
      <c r="G189" s="19"/>
      <c r="H189" s="19"/>
      <c r="I189" s="19"/>
      <c r="J189" s="19"/>
      <c r="K189" s="19"/>
      <c r="L189" s="19"/>
      <c r="M189" s="19"/>
      <c r="N189" s="19"/>
      <c r="O189" s="19"/>
      <c r="P189" s="19"/>
      <c r="Q189" s="19"/>
      <c r="R189" s="19"/>
    </row>
    <row r="190" spans="1:18" ht="15.75" customHeight="1">
      <c r="A190" s="19"/>
      <c r="B190" s="53"/>
      <c r="C190" s="19"/>
      <c r="D190" s="19"/>
      <c r="E190" s="19"/>
      <c r="F190" s="19"/>
      <c r="G190" s="19"/>
      <c r="H190" s="19"/>
      <c r="I190" s="19"/>
      <c r="J190" s="19"/>
      <c r="K190" s="19"/>
      <c r="L190" s="19"/>
      <c r="M190" s="19"/>
      <c r="N190" s="19"/>
      <c r="O190" s="19"/>
      <c r="P190" s="19"/>
      <c r="Q190" s="19"/>
      <c r="R190" s="19"/>
    </row>
    <row r="191" spans="1:18" ht="15.75" customHeight="1">
      <c r="A191" s="19"/>
      <c r="B191" s="53"/>
      <c r="C191" s="19"/>
      <c r="D191" s="19"/>
      <c r="E191" s="19"/>
      <c r="F191" s="19"/>
      <c r="G191" s="19"/>
      <c r="H191" s="19"/>
      <c r="I191" s="19"/>
      <c r="J191" s="19"/>
      <c r="K191" s="19"/>
      <c r="L191" s="19"/>
      <c r="M191" s="19"/>
      <c r="N191" s="19"/>
      <c r="O191" s="19"/>
      <c r="P191" s="19"/>
      <c r="Q191" s="19"/>
      <c r="R191" s="19"/>
    </row>
    <row r="192" spans="1:18" ht="15.75" customHeight="1">
      <c r="A192" s="19"/>
      <c r="B192" s="53"/>
      <c r="C192" s="19"/>
      <c r="D192" s="19"/>
      <c r="E192" s="19"/>
      <c r="F192" s="19"/>
      <c r="G192" s="19"/>
      <c r="H192" s="19"/>
      <c r="I192" s="19"/>
      <c r="J192" s="19"/>
      <c r="K192" s="19"/>
      <c r="L192" s="19"/>
      <c r="M192" s="19"/>
      <c r="N192" s="19"/>
      <c r="O192" s="19"/>
      <c r="P192" s="19"/>
      <c r="Q192" s="19"/>
      <c r="R192" s="19"/>
    </row>
    <row r="193" spans="1:18" ht="15.75" customHeight="1">
      <c r="A193" s="19"/>
      <c r="B193" s="53"/>
      <c r="C193" s="19"/>
      <c r="D193" s="19"/>
      <c r="E193" s="19"/>
      <c r="F193" s="19"/>
      <c r="G193" s="19"/>
      <c r="H193" s="19"/>
      <c r="I193" s="19"/>
      <c r="J193" s="19"/>
      <c r="K193" s="19"/>
      <c r="L193" s="19"/>
      <c r="M193" s="19"/>
      <c r="N193" s="19"/>
      <c r="O193" s="19"/>
      <c r="P193" s="19"/>
      <c r="Q193" s="19"/>
      <c r="R193" s="19"/>
    </row>
    <row r="194" spans="1:18" ht="15.75" customHeight="1">
      <c r="A194" s="19"/>
      <c r="B194" s="53"/>
      <c r="C194" s="19"/>
      <c r="D194" s="19"/>
      <c r="E194" s="19"/>
      <c r="F194" s="19"/>
      <c r="G194" s="19"/>
      <c r="H194" s="19"/>
      <c r="I194" s="19"/>
      <c r="J194" s="19"/>
      <c r="K194" s="19"/>
      <c r="L194" s="19"/>
      <c r="M194" s="19"/>
      <c r="N194" s="19"/>
      <c r="O194" s="19"/>
      <c r="P194" s="19"/>
      <c r="Q194" s="19"/>
      <c r="R194" s="19"/>
    </row>
    <row r="195" spans="1:18" ht="15.75" customHeight="1">
      <c r="A195" s="19"/>
      <c r="B195" s="53"/>
      <c r="C195" s="19"/>
      <c r="D195" s="19"/>
      <c r="E195" s="19"/>
      <c r="F195" s="19"/>
      <c r="G195" s="19"/>
      <c r="H195" s="19"/>
      <c r="I195" s="19"/>
      <c r="J195" s="19"/>
      <c r="K195" s="19"/>
      <c r="L195" s="19"/>
      <c r="M195" s="19"/>
      <c r="N195" s="19"/>
      <c r="O195" s="19"/>
      <c r="P195" s="19"/>
      <c r="Q195" s="19"/>
      <c r="R195" s="19"/>
    </row>
    <row r="196" spans="1:18" ht="15.75" customHeight="1">
      <c r="A196" s="19"/>
      <c r="B196" s="53"/>
      <c r="C196" s="19"/>
      <c r="D196" s="19"/>
      <c r="E196" s="19"/>
      <c r="F196" s="19"/>
      <c r="G196" s="19"/>
      <c r="H196" s="19"/>
      <c r="I196" s="19"/>
      <c r="J196" s="19"/>
      <c r="K196" s="19"/>
      <c r="L196" s="19"/>
      <c r="M196" s="19"/>
      <c r="N196" s="19"/>
      <c r="O196" s="19"/>
      <c r="P196" s="19"/>
      <c r="Q196" s="19"/>
      <c r="R196" s="19"/>
    </row>
    <row r="197" spans="1:18" ht="15.75" customHeight="1">
      <c r="A197" s="19"/>
      <c r="B197" s="53"/>
      <c r="C197" s="19"/>
      <c r="D197" s="19"/>
      <c r="E197" s="19"/>
      <c r="F197" s="19"/>
      <c r="G197" s="19"/>
      <c r="H197" s="19"/>
      <c r="I197" s="19"/>
      <c r="J197" s="19"/>
      <c r="K197" s="19"/>
      <c r="L197" s="19"/>
      <c r="M197" s="19"/>
      <c r="N197" s="19"/>
      <c r="O197" s="19"/>
      <c r="P197" s="19"/>
      <c r="Q197" s="19"/>
      <c r="R197" s="19"/>
    </row>
    <row r="198" spans="1:18" ht="15.75" customHeight="1">
      <c r="A198" s="19"/>
      <c r="B198" s="53"/>
      <c r="C198" s="19"/>
      <c r="D198" s="19"/>
      <c r="E198" s="19"/>
      <c r="F198" s="19"/>
      <c r="G198" s="19"/>
      <c r="H198" s="19"/>
      <c r="I198" s="19"/>
      <c r="J198" s="19"/>
      <c r="K198" s="19"/>
      <c r="L198" s="19"/>
      <c r="M198" s="19"/>
      <c r="N198" s="19"/>
      <c r="O198" s="19"/>
      <c r="P198" s="19"/>
      <c r="Q198" s="19"/>
      <c r="R198" s="19"/>
    </row>
    <row r="199" spans="1:18" ht="15.75" customHeight="1">
      <c r="A199" s="19"/>
      <c r="B199" s="53"/>
      <c r="C199" s="19"/>
      <c r="D199" s="19"/>
      <c r="E199" s="19"/>
      <c r="F199" s="19"/>
      <c r="G199" s="19"/>
      <c r="H199" s="19"/>
      <c r="I199" s="19"/>
      <c r="J199" s="19"/>
      <c r="K199" s="19"/>
      <c r="L199" s="19"/>
      <c r="M199" s="19"/>
      <c r="N199" s="19"/>
      <c r="O199" s="19"/>
      <c r="P199" s="19"/>
      <c r="Q199" s="19"/>
      <c r="R199" s="19"/>
    </row>
    <row r="200" spans="1:18" ht="15.75" customHeight="1">
      <c r="A200" s="19"/>
      <c r="B200" s="53"/>
      <c r="C200" s="19"/>
      <c r="D200" s="19"/>
      <c r="E200" s="19"/>
      <c r="F200" s="19"/>
      <c r="G200" s="19"/>
      <c r="H200" s="19"/>
      <c r="I200" s="19"/>
      <c r="J200" s="19"/>
      <c r="K200" s="19"/>
      <c r="L200" s="19"/>
      <c r="M200" s="19"/>
      <c r="N200" s="19"/>
      <c r="O200" s="19"/>
      <c r="P200" s="19"/>
      <c r="Q200" s="19"/>
      <c r="R200" s="19"/>
    </row>
    <row r="201" spans="1:18" ht="15.75" customHeight="1">
      <c r="A201" s="19"/>
      <c r="B201" s="53"/>
      <c r="C201" s="19"/>
      <c r="D201" s="19"/>
      <c r="E201" s="19"/>
      <c r="F201" s="19"/>
      <c r="G201" s="19"/>
      <c r="H201" s="19"/>
      <c r="I201" s="19"/>
      <c r="J201" s="19"/>
      <c r="K201" s="19"/>
      <c r="L201" s="19"/>
      <c r="M201" s="19"/>
      <c r="N201" s="19"/>
      <c r="O201" s="19"/>
      <c r="P201" s="19"/>
      <c r="Q201" s="19"/>
      <c r="R201" s="19"/>
    </row>
    <row r="202" spans="1:18" ht="15.75" customHeight="1">
      <c r="A202" s="19"/>
      <c r="B202" s="53"/>
      <c r="C202" s="19"/>
      <c r="D202" s="19"/>
      <c r="E202" s="19"/>
      <c r="F202" s="19"/>
      <c r="G202" s="19"/>
      <c r="H202" s="19"/>
      <c r="I202" s="19"/>
      <c r="J202" s="19"/>
      <c r="K202" s="19"/>
      <c r="L202" s="19"/>
      <c r="M202" s="19"/>
      <c r="N202" s="19"/>
      <c r="O202" s="19"/>
      <c r="P202" s="19"/>
      <c r="Q202" s="19"/>
      <c r="R202" s="19"/>
    </row>
    <row r="203" spans="1:18" ht="15.75" customHeight="1">
      <c r="A203" s="19"/>
      <c r="B203" s="53"/>
      <c r="C203" s="19"/>
      <c r="D203" s="19"/>
      <c r="E203" s="19"/>
      <c r="F203" s="19"/>
      <c r="G203" s="19"/>
      <c r="H203" s="19"/>
      <c r="I203" s="19"/>
      <c r="J203" s="19"/>
      <c r="K203" s="19"/>
      <c r="L203" s="19"/>
      <c r="M203" s="19"/>
      <c r="N203" s="19"/>
      <c r="O203" s="19"/>
      <c r="P203" s="19"/>
      <c r="Q203" s="19"/>
      <c r="R203" s="19"/>
    </row>
    <row r="204" spans="1:18" ht="15.75" customHeight="1">
      <c r="A204" s="19"/>
      <c r="B204" s="53"/>
      <c r="C204" s="19"/>
      <c r="D204" s="19"/>
      <c r="E204" s="19"/>
      <c r="F204" s="19"/>
      <c r="G204" s="19"/>
      <c r="H204" s="19"/>
      <c r="I204" s="19"/>
      <c r="J204" s="19"/>
      <c r="K204" s="19"/>
      <c r="L204" s="19"/>
      <c r="M204" s="19"/>
      <c r="N204" s="19"/>
      <c r="O204" s="19"/>
      <c r="P204" s="19"/>
      <c r="Q204" s="19"/>
      <c r="R204" s="19"/>
    </row>
    <row r="205" spans="1:18" ht="15.75" customHeight="1">
      <c r="A205" s="19"/>
      <c r="B205" s="53"/>
      <c r="C205" s="19"/>
      <c r="D205" s="19"/>
      <c r="E205" s="19"/>
      <c r="F205" s="19"/>
      <c r="G205" s="19"/>
      <c r="H205" s="19"/>
      <c r="I205" s="19"/>
      <c r="J205" s="19"/>
      <c r="K205" s="19"/>
      <c r="L205" s="19"/>
      <c r="M205" s="19"/>
      <c r="N205" s="19"/>
      <c r="O205" s="19"/>
      <c r="P205" s="19"/>
      <c r="Q205" s="19"/>
      <c r="R205" s="19"/>
    </row>
    <row r="206" spans="1:18" ht="15.75" customHeight="1">
      <c r="A206" s="19"/>
      <c r="B206" s="53"/>
      <c r="C206" s="19"/>
      <c r="D206" s="19"/>
      <c r="E206" s="19"/>
      <c r="F206" s="19"/>
      <c r="G206" s="19"/>
      <c r="H206" s="19"/>
      <c r="I206" s="19"/>
      <c r="J206" s="19"/>
      <c r="K206" s="19"/>
      <c r="L206" s="19"/>
      <c r="M206" s="19"/>
      <c r="N206" s="19"/>
      <c r="O206" s="19"/>
      <c r="P206" s="19"/>
      <c r="Q206" s="19"/>
      <c r="R206" s="19"/>
    </row>
    <row r="207" spans="1:18" ht="15.75" customHeight="1">
      <c r="A207" s="19"/>
      <c r="B207" s="53"/>
      <c r="C207" s="19"/>
      <c r="D207" s="19"/>
      <c r="E207" s="19"/>
      <c r="F207" s="19"/>
      <c r="G207" s="19"/>
      <c r="H207" s="19"/>
      <c r="I207" s="19"/>
      <c r="J207" s="19"/>
      <c r="K207" s="19"/>
      <c r="L207" s="19"/>
      <c r="M207" s="19"/>
      <c r="N207" s="19"/>
      <c r="O207" s="19"/>
      <c r="P207" s="19"/>
      <c r="Q207" s="19"/>
      <c r="R207" s="19"/>
    </row>
    <row r="208" spans="1:18" ht="15.75" customHeight="1">
      <c r="A208" s="19"/>
      <c r="B208" s="53"/>
      <c r="C208" s="19"/>
      <c r="D208" s="19"/>
      <c r="E208" s="19"/>
      <c r="F208" s="19"/>
      <c r="G208" s="19"/>
      <c r="H208" s="19"/>
      <c r="I208" s="19"/>
      <c r="J208" s="19"/>
      <c r="K208" s="19"/>
      <c r="L208" s="19"/>
      <c r="M208" s="19"/>
      <c r="N208" s="19"/>
      <c r="O208" s="19"/>
      <c r="P208" s="19"/>
      <c r="Q208" s="19"/>
      <c r="R208" s="19"/>
    </row>
    <row r="209" spans="1:18" ht="15.75" customHeight="1">
      <c r="A209" s="19"/>
      <c r="B209" s="53"/>
      <c r="C209" s="19"/>
      <c r="D209" s="19"/>
      <c r="E209" s="19"/>
      <c r="F209" s="19"/>
      <c r="G209" s="19"/>
      <c r="H209" s="19"/>
      <c r="I209" s="19"/>
      <c r="J209" s="19"/>
      <c r="K209" s="19"/>
      <c r="L209" s="19"/>
      <c r="M209" s="19"/>
      <c r="N209" s="19"/>
      <c r="O209" s="19"/>
      <c r="P209" s="19"/>
      <c r="Q209" s="19"/>
      <c r="R209" s="19"/>
    </row>
    <row r="210" spans="1:18" ht="15.75" customHeight="1">
      <c r="A210" s="19"/>
      <c r="B210" s="53"/>
      <c r="C210" s="19"/>
      <c r="D210" s="19"/>
      <c r="E210" s="19"/>
      <c r="F210" s="19"/>
      <c r="G210" s="19"/>
      <c r="H210" s="19"/>
      <c r="I210" s="19"/>
      <c r="J210" s="19"/>
      <c r="K210" s="19"/>
      <c r="L210" s="19"/>
      <c r="M210" s="19"/>
      <c r="N210" s="19"/>
      <c r="O210" s="19"/>
      <c r="P210" s="19"/>
      <c r="Q210" s="19"/>
      <c r="R210" s="19"/>
    </row>
    <row r="211" spans="1:18" ht="15.75" customHeight="1">
      <c r="A211" s="19"/>
      <c r="B211" s="53"/>
      <c r="C211" s="19"/>
      <c r="D211" s="19"/>
      <c r="E211" s="19"/>
      <c r="F211" s="19"/>
      <c r="G211" s="19"/>
      <c r="H211" s="19"/>
      <c r="I211" s="19"/>
      <c r="J211" s="19"/>
      <c r="K211" s="19"/>
      <c r="L211" s="19"/>
      <c r="M211" s="19"/>
      <c r="N211" s="19"/>
      <c r="O211" s="19"/>
      <c r="P211" s="19"/>
      <c r="Q211" s="19"/>
      <c r="R211" s="19"/>
    </row>
    <row r="212" spans="1:18" ht="15.75" customHeight="1">
      <c r="A212" s="19"/>
      <c r="B212" s="53"/>
      <c r="C212" s="19"/>
      <c r="D212" s="19"/>
      <c r="E212" s="19"/>
      <c r="F212" s="19"/>
      <c r="G212" s="19"/>
      <c r="H212" s="19"/>
      <c r="I212" s="19"/>
      <c r="J212" s="19"/>
      <c r="K212" s="19"/>
      <c r="L212" s="19"/>
      <c r="M212" s="19"/>
      <c r="N212" s="19"/>
      <c r="O212" s="19"/>
      <c r="P212" s="19"/>
      <c r="Q212" s="19"/>
      <c r="R212" s="19"/>
    </row>
    <row r="213" spans="1:18" ht="15.75" customHeight="1">
      <c r="A213" s="19"/>
      <c r="B213" s="53"/>
      <c r="C213" s="19"/>
      <c r="D213" s="19"/>
      <c r="E213" s="19"/>
      <c r="F213" s="19"/>
      <c r="G213" s="19"/>
      <c r="H213" s="19"/>
      <c r="I213" s="19"/>
      <c r="J213" s="19"/>
      <c r="K213" s="19"/>
      <c r="L213" s="19"/>
      <c r="M213" s="19"/>
      <c r="N213" s="19"/>
      <c r="O213" s="19"/>
      <c r="P213" s="19"/>
      <c r="Q213" s="19"/>
      <c r="R213" s="19"/>
    </row>
    <row r="214" spans="1:18" ht="15.75" customHeight="1">
      <c r="A214" s="19"/>
      <c r="B214" s="53"/>
      <c r="C214" s="19"/>
      <c r="D214" s="19"/>
      <c r="E214" s="19"/>
      <c r="F214" s="19"/>
      <c r="G214" s="19"/>
      <c r="H214" s="19"/>
      <c r="I214" s="19"/>
      <c r="J214" s="19"/>
      <c r="K214" s="19"/>
      <c r="L214" s="19"/>
      <c r="M214" s="19"/>
      <c r="N214" s="19"/>
      <c r="O214" s="19"/>
      <c r="P214" s="19"/>
      <c r="Q214" s="19"/>
      <c r="R214" s="19"/>
    </row>
    <row r="215" spans="1:18" ht="15.75" customHeight="1">
      <c r="A215" s="19"/>
      <c r="B215" s="53"/>
      <c r="C215" s="19"/>
      <c r="D215" s="19"/>
      <c r="E215" s="19"/>
      <c r="F215" s="19"/>
      <c r="G215" s="19"/>
      <c r="H215" s="19"/>
      <c r="I215" s="19"/>
      <c r="J215" s="19"/>
      <c r="K215" s="19"/>
      <c r="L215" s="19"/>
      <c r="M215" s="19"/>
      <c r="N215" s="19"/>
      <c r="O215" s="19"/>
      <c r="P215" s="19"/>
      <c r="Q215" s="19"/>
      <c r="R215" s="19"/>
    </row>
    <row r="216" spans="1:18" ht="15.75" customHeight="1">
      <c r="A216" s="19"/>
      <c r="B216" s="53"/>
      <c r="C216" s="19"/>
      <c r="D216" s="19"/>
      <c r="E216" s="19"/>
      <c r="F216" s="19"/>
      <c r="G216" s="19"/>
      <c r="H216" s="19"/>
      <c r="I216" s="19"/>
      <c r="J216" s="19"/>
      <c r="K216" s="19"/>
      <c r="L216" s="19"/>
      <c r="M216" s="19"/>
      <c r="N216" s="19"/>
      <c r="O216" s="19"/>
      <c r="P216" s="19"/>
      <c r="Q216" s="19"/>
      <c r="R216" s="19"/>
    </row>
    <row r="217" spans="1:18" ht="15.75" customHeight="1">
      <c r="A217" s="19"/>
      <c r="B217" s="53"/>
      <c r="C217" s="19"/>
      <c r="D217" s="19"/>
      <c r="E217" s="19"/>
      <c r="F217" s="19"/>
      <c r="G217" s="19"/>
      <c r="H217" s="19"/>
      <c r="I217" s="19"/>
      <c r="J217" s="19"/>
      <c r="K217" s="19"/>
      <c r="L217" s="19"/>
      <c r="M217" s="19"/>
      <c r="N217" s="19"/>
      <c r="O217" s="19"/>
      <c r="P217" s="19"/>
      <c r="Q217" s="19"/>
      <c r="R217" s="19"/>
    </row>
    <row r="218" spans="1:18" ht="15.75" customHeight="1">
      <c r="A218" s="19"/>
      <c r="B218" s="53"/>
      <c r="C218" s="19"/>
      <c r="D218" s="19"/>
      <c r="E218" s="19"/>
      <c r="F218" s="19"/>
      <c r="G218" s="19"/>
      <c r="H218" s="19"/>
      <c r="I218" s="19"/>
      <c r="J218" s="19"/>
      <c r="K218" s="19"/>
      <c r="L218" s="19"/>
      <c r="M218" s="19"/>
      <c r="N218" s="19"/>
      <c r="O218" s="19"/>
      <c r="P218" s="19"/>
      <c r="Q218" s="19"/>
      <c r="R218" s="19"/>
    </row>
    <row r="219" spans="1:18" ht="15.75" customHeight="1">
      <c r="A219" s="19"/>
      <c r="B219" s="53"/>
      <c r="C219" s="19"/>
      <c r="D219" s="19"/>
      <c r="E219" s="19"/>
      <c r="F219" s="19"/>
      <c r="G219" s="19"/>
      <c r="H219" s="19"/>
      <c r="I219" s="19"/>
      <c r="J219" s="19"/>
      <c r="K219" s="19"/>
      <c r="L219" s="19"/>
      <c r="M219" s="19"/>
      <c r="N219" s="19"/>
      <c r="O219" s="19"/>
      <c r="P219" s="19"/>
      <c r="Q219" s="19"/>
      <c r="R219" s="19"/>
    </row>
    <row r="220" spans="1:18" ht="15.75" customHeight="1">
      <c r="A220" s="19"/>
      <c r="B220" s="53"/>
      <c r="C220" s="19"/>
      <c r="D220" s="19"/>
      <c r="E220" s="19"/>
      <c r="F220" s="19"/>
      <c r="G220" s="19"/>
      <c r="H220" s="19"/>
      <c r="I220" s="19"/>
      <c r="J220" s="19"/>
      <c r="K220" s="19"/>
      <c r="L220" s="19"/>
      <c r="M220" s="19"/>
      <c r="N220" s="19"/>
      <c r="O220" s="19"/>
      <c r="P220" s="19"/>
      <c r="Q220" s="19"/>
      <c r="R220" s="19"/>
    </row>
    <row r="221" spans="1:18" ht="15.75" customHeight="1">
      <c r="A221" s="19"/>
      <c r="B221" s="53"/>
      <c r="C221" s="19"/>
      <c r="D221" s="19"/>
      <c r="E221" s="19"/>
      <c r="F221" s="19"/>
      <c r="G221" s="19"/>
      <c r="H221" s="19"/>
      <c r="I221" s="19"/>
      <c r="J221" s="19"/>
      <c r="K221" s="19"/>
      <c r="L221" s="19"/>
      <c r="M221" s="19"/>
      <c r="N221" s="19"/>
      <c r="O221" s="19"/>
      <c r="P221" s="19"/>
      <c r="Q221" s="19"/>
      <c r="R221" s="19"/>
    </row>
    <row r="222" spans="1:18" ht="15.75" customHeight="1">
      <c r="A222" s="19"/>
      <c r="B222" s="53"/>
      <c r="C222" s="19"/>
      <c r="D222" s="19"/>
      <c r="E222" s="19"/>
      <c r="F222" s="19"/>
      <c r="G222" s="19"/>
      <c r="H222" s="19"/>
      <c r="I222" s="19"/>
      <c r="J222" s="19"/>
      <c r="K222" s="19"/>
      <c r="L222" s="19"/>
      <c r="M222" s="19"/>
      <c r="N222" s="19"/>
      <c r="O222" s="19"/>
      <c r="P222" s="19"/>
      <c r="Q222" s="19"/>
      <c r="R222" s="19"/>
    </row>
    <row r="223" spans="1:18" ht="15.75" customHeight="1">
      <c r="A223" s="19"/>
      <c r="B223" s="53"/>
      <c r="C223" s="19"/>
      <c r="D223" s="19"/>
      <c r="E223" s="19"/>
      <c r="F223" s="19"/>
      <c r="G223" s="19"/>
      <c r="H223" s="19"/>
      <c r="I223" s="19"/>
      <c r="J223" s="19"/>
      <c r="K223" s="19"/>
      <c r="L223" s="19"/>
      <c r="M223" s="19"/>
      <c r="N223" s="19"/>
      <c r="O223" s="19"/>
      <c r="P223" s="19"/>
      <c r="Q223" s="19"/>
      <c r="R223" s="19"/>
    </row>
    <row r="224" spans="1:18" ht="15.75" customHeight="1">
      <c r="A224" s="19"/>
      <c r="B224" s="53"/>
      <c r="C224" s="19"/>
      <c r="D224" s="19"/>
      <c r="E224" s="19"/>
      <c r="F224" s="19"/>
      <c r="G224" s="19"/>
      <c r="H224" s="19"/>
      <c r="I224" s="19"/>
      <c r="J224" s="19"/>
      <c r="K224" s="19"/>
      <c r="L224" s="19"/>
      <c r="M224" s="19"/>
      <c r="N224" s="19"/>
      <c r="O224" s="19"/>
      <c r="P224" s="19"/>
      <c r="Q224" s="19"/>
      <c r="R224" s="19"/>
    </row>
    <row r="225" spans="1:18" ht="15.75" customHeight="1">
      <c r="A225" s="19"/>
      <c r="B225" s="53"/>
      <c r="C225" s="19"/>
      <c r="D225" s="19"/>
      <c r="E225" s="19"/>
      <c r="F225" s="19"/>
      <c r="G225" s="19"/>
      <c r="H225" s="19"/>
      <c r="I225" s="19"/>
      <c r="J225" s="19"/>
      <c r="K225" s="19"/>
      <c r="L225" s="19"/>
      <c r="M225" s="19"/>
      <c r="N225" s="19"/>
      <c r="O225" s="19"/>
      <c r="P225" s="19"/>
      <c r="Q225" s="19"/>
      <c r="R225" s="19"/>
    </row>
    <row r="226" spans="1:18" ht="15.75" customHeight="1">
      <c r="A226" s="19"/>
      <c r="B226" s="53"/>
      <c r="C226" s="19"/>
      <c r="D226" s="19"/>
      <c r="E226" s="19"/>
      <c r="F226" s="19"/>
      <c r="G226" s="19"/>
      <c r="H226" s="19"/>
      <c r="I226" s="19"/>
      <c r="J226" s="19"/>
      <c r="K226" s="19"/>
      <c r="L226" s="19"/>
      <c r="M226" s="19"/>
      <c r="N226" s="19"/>
      <c r="O226" s="19"/>
      <c r="P226" s="19"/>
      <c r="Q226" s="19"/>
      <c r="R226" s="19"/>
    </row>
    <row r="227" spans="1:18" ht="15.75" customHeight="1">
      <c r="A227" s="19"/>
      <c r="B227" s="53"/>
      <c r="C227" s="19"/>
      <c r="D227" s="19"/>
      <c r="E227" s="19"/>
      <c r="F227" s="19"/>
      <c r="G227" s="19"/>
      <c r="H227" s="19"/>
      <c r="I227" s="19"/>
      <c r="J227" s="19"/>
      <c r="K227" s="19"/>
      <c r="L227" s="19"/>
      <c r="M227" s="19"/>
      <c r="N227" s="19"/>
      <c r="O227" s="19"/>
      <c r="P227" s="19"/>
      <c r="Q227" s="19"/>
      <c r="R227" s="19"/>
    </row>
    <row r="228" spans="1:18" ht="15.75" customHeight="1">
      <c r="A228" s="19"/>
      <c r="B228" s="53"/>
      <c r="C228" s="19"/>
      <c r="D228" s="19"/>
      <c r="E228" s="19"/>
      <c r="F228" s="19"/>
      <c r="G228" s="19"/>
      <c r="H228" s="19"/>
      <c r="I228" s="19"/>
      <c r="J228" s="19"/>
      <c r="K228" s="19"/>
      <c r="L228" s="19"/>
      <c r="M228" s="19"/>
      <c r="N228" s="19"/>
      <c r="O228" s="19"/>
      <c r="P228" s="19"/>
      <c r="Q228" s="19"/>
      <c r="R228" s="19"/>
    </row>
    <row r="229" spans="1:18" ht="15.75" customHeight="1">
      <c r="A229" s="19"/>
      <c r="B229" s="53"/>
      <c r="C229" s="19"/>
      <c r="D229" s="19"/>
      <c r="E229" s="19"/>
      <c r="F229" s="19"/>
      <c r="G229" s="19"/>
      <c r="H229" s="19"/>
      <c r="I229" s="19"/>
      <c r="J229" s="19"/>
      <c r="K229" s="19"/>
      <c r="L229" s="19"/>
      <c r="M229" s="19"/>
      <c r="N229" s="19"/>
      <c r="O229" s="19"/>
      <c r="P229" s="19"/>
      <c r="Q229" s="19"/>
      <c r="R229" s="19"/>
    </row>
    <row r="230" spans="1:18" ht="15.75" customHeight="1">
      <c r="A230" s="19"/>
      <c r="B230" s="53"/>
      <c r="C230" s="19"/>
      <c r="D230" s="19"/>
      <c r="E230" s="19"/>
      <c r="F230" s="19"/>
      <c r="G230" s="19"/>
      <c r="H230" s="19"/>
      <c r="I230" s="19"/>
      <c r="J230" s="19"/>
      <c r="K230" s="19"/>
      <c r="L230" s="19"/>
      <c r="M230" s="19"/>
      <c r="N230" s="19"/>
      <c r="O230" s="19"/>
      <c r="P230" s="19"/>
      <c r="Q230" s="19"/>
      <c r="R230" s="19"/>
    </row>
    <row r="231" spans="1:18" ht="15.75" customHeight="1">
      <c r="A231" s="19"/>
      <c r="B231" s="53"/>
      <c r="C231" s="19"/>
      <c r="D231" s="19"/>
      <c r="E231" s="19"/>
      <c r="F231" s="19"/>
      <c r="G231" s="19"/>
      <c r="H231" s="19"/>
      <c r="I231" s="19"/>
      <c r="J231" s="19"/>
      <c r="K231" s="19"/>
      <c r="L231" s="19"/>
      <c r="M231" s="19"/>
      <c r="N231" s="19"/>
      <c r="O231" s="19"/>
      <c r="P231" s="19"/>
      <c r="Q231" s="19"/>
      <c r="R231" s="19"/>
    </row>
    <row r="232" spans="1:18" ht="15.75" customHeight="1">
      <c r="A232" s="19"/>
      <c r="B232" s="53"/>
      <c r="C232" s="19"/>
      <c r="D232" s="19"/>
      <c r="E232" s="19"/>
      <c r="F232" s="19"/>
      <c r="G232" s="19"/>
      <c r="H232" s="19"/>
      <c r="I232" s="19"/>
      <c r="J232" s="19"/>
      <c r="K232" s="19"/>
      <c r="L232" s="19"/>
      <c r="M232" s="19"/>
      <c r="N232" s="19"/>
      <c r="O232" s="19"/>
      <c r="P232" s="19"/>
      <c r="Q232" s="19"/>
      <c r="R232" s="19"/>
    </row>
    <row r="233" spans="1:18" ht="15.75" customHeight="1">
      <c r="A233" s="19"/>
      <c r="B233" s="53"/>
      <c r="C233" s="19"/>
      <c r="D233" s="19"/>
      <c r="E233" s="19"/>
      <c r="F233" s="19"/>
      <c r="G233" s="19"/>
      <c r="H233" s="19"/>
      <c r="I233" s="19"/>
      <c r="J233" s="19"/>
      <c r="K233" s="19"/>
      <c r="L233" s="19"/>
      <c r="M233" s="19"/>
      <c r="N233" s="19"/>
      <c r="O233" s="19"/>
      <c r="P233" s="19"/>
      <c r="Q233" s="19"/>
      <c r="R233" s="19"/>
    </row>
    <row r="234" spans="1:18" ht="15.75" customHeight="1">
      <c r="A234" s="19"/>
      <c r="B234" s="53"/>
      <c r="C234" s="19"/>
      <c r="D234" s="19"/>
      <c r="E234" s="19"/>
      <c r="F234" s="19"/>
      <c r="G234" s="19"/>
      <c r="H234" s="19"/>
      <c r="I234" s="19"/>
      <c r="J234" s="19"/>
      <c r="K234" s="19"/>
      <c r="L234" s="19"/>
      <c r="M234" s="19"/>
      <c r="N234" s="19"/>
      <c r="O234" s="19"/>
      <c r="P234" s="19"/>
      <c r="Q234" s="19"/>
      <c r="R234" s="19"/>
    </row>
    <row r="235" spans="1:18" ht="15.75" customHeight="1">
      <c r="A235" s="19"/>
      <c r="B235" s="53"/>
      <c r="C235" s="19"/>
      <c r="D235" s="19"/>
      <c r="E235" s="19"/>
      <c r="F235" s="19"/>
      <c r="G235" s="19"/>
      <c r="H235" s="19"/>
      <c r="I235" s="19"/>
      <c r="J235" s="19"/>
      <c r="K235" s="19"/>
      <c r="L235" s="19"/>
      <c r="M235" s="19"/>
      <c r="N235" s="19"/>
      <c r="O235" s="19"/>
      <c r="P235" s="19"/>
      <c r="Q235" s="19"/>
      <c r="R235" s="19"/>
    </row>
    <row r="236" spans="1:18" ht="15.75" customHeight="1">
      <c r="A236" s="19"/>
      <c r="B236" s="53"/>
      <c r="C236" s="19"/>
      <c r="D236" s="19"/>
      <c r="E236" s="19"/>
      <c r="F236" s="19"/>
      <c r="G236" s="19"/>
      <c r="H236" s="19"/>
      <c r="I236" s="19"/>
      <c r="J236" s="19"/>
      <c r="K236" s="19"/>
      <c r="L236" s="19"/>
      <c r="M236" s="19"/>
      <c r="N236" s="19"/>
      <c r="O236" s="19"/>
      <c r="P236" s="19"/>
      <c r="Q236" s="19"/>
      <c r="R236" s="19"/>
    </row>
    <row r="237" spans="1:18" ht="15.75" customHeight="1">
      <c r="A237" s="19"/>
      <c r="B237" s="53"/>
      <c r="C237" s="19"/>
      <c r="D237" s="19"/>
      <c r="E237" s="19"/>
      <c r="F237" s="19"/>
      <c r="G237" s="19"/>
      <c r="H237" s="19"/>
      <c r="I237" s="19"/>
      <c r="J237" s="19"/>
      <c r="K237" s="19"/>
      <c r="L237" s="19"/>
      <c r="M237" s="19"/>
      <c r="N237" s="19"/>
      <c r="O237" s="19"/>
      <c r="P237" s="19"/>
      <c r="Q237" s="19"/>
      <c r="R237" s="19"/>
    </row>
    <row r="238" spans="1:18" ht="15.75" customHeight="1">
      <c r="A238" s="19"/>
      <c r="B238" s="53"/>
      <c r="C238" s="19"/>
      <c r="D238" s="19"/>
      <c r="E238" s="19"/>
      <c r="F238" s="19"/>
      <c r="G238" s="19"/>
      <c r="H238" s="19"/>
      <c r="I238" s="19"/>
      <c r="J238" s="19"/>
      <c r="K238" s="19"/>
      <c r="L238" s="19"/>
      <c r="M238" s="19"/>
      <c r="N238" s="19"/>
      <c r="O238" s="19"/>
      <c r="P238" s="19"/>
      <c r="Q238" s="19"/>
      <c r="R238" s="19"/>
    </row>
    <row r="239" spans="1:18" ht="15.75" customHeight="1">
      <c r="A239" s="19"/>
      <c r="B239" s="53"/>
      <c r="C239" s="19"/>
      <c r="D239" s="19"/>
      <c r="E239" s="19"/>
      <c r="F239" s="19"/>
      <c r="G239" s="19"/>
      <c r="H239" s="19"/>
      <c r="I239" s="19"/>
      <c r="J239" s="19"/>
      <c r="K239" s="19"/>
      <c r="L239" s="19"/>
      <c r="M239" s="19"/>
      <c r="N239" s="19"/>
      <c r="O239" s="19"/>
      <c r="P239" s="19"/>
      <c r="Q239" s="19"/>
      <c r="R239" s="19"/>
    </row>
    <row r="240" spans="1:18" ht="15.75" customHeight="1">
      <c r="A240" s="19"/>
      <c r="B240" s="53"/>
      <c r="C240" s="19"/>
      <c r="D240" s="19"/>
      <c r="E240" s="19"/>
      <c r="F240" s="19"/>
      <c r="G240" s="19"/>
      <c r="H240" s="19"/>
      <c r="I240" s="19"/>
      <c r="J240" s="19"/>
      <c r="K240" s="19"/>
      <c r="L240" s="19"/>
      <c r="M240" s="19"/>
      <c r="N240" s="19"/>
      <c r="O240" s="19"/>
      <c r="P240" s="19"/>
      <c r="Q240" s="19"/>
      <c r="R240" s="19"/>
    </row>
    <row r="241" spans="1:18" ht="15.75" customHeight="1">
      <c r="A241" s="19"/>
      <c r="B241" s="53"/>
      <c r="C241" s="19"/>
      <c r="D241" s="19"/>
      <c r="E241" s="19"/>
      <c r="F241" s="19"/>
      <c r="G241" s="19"/>
      <c r="H241" s="19"/>
      <c r="I241" s="19"/>
      <c r="J241" s="19"/>
      <c r="K241" s="19"/>
      <c r="L241" s="19"/>
      <c r="M241" s="19"/>
      <c r="N241" s="19"/>
      <c r="O241" s="19"/>
      <c r="P241" s="19"/>
      <c r="Q241" s="19"/>
      <c r="R241" s="19"/>
    </row>
    <row r="242" spans="1:18" ht="15.75" customHeight="1">
      <c r="A242" s="19"/>
      <c r="B242" s="53"/>
      <c r="C242" s="19"/>
      <c r="D242" s="19"/>
      <c r="E242" s="19"/>
      <c r="F242" s="19"/>
      <c r="G242" s="19"/>
      <c r="H242" s="19"/>
      <c r="I242" s="19"/>
      <c r="J242" s="19"/>
      <c r="K242" s="19"/>
      <c r="L242" s="19"/>
      <c r="M242" s="19"/>
      <c r="N242" s="19"/>
      <c r="O242" s="19"/>
      <c r="P242" s="19"/>
      <c r="Q242" s="19"/>
      <c r="R242" s="19"/>
    </row>
    <row r="243" spans="1:18" ht="15.75" customHeight="1">
      <c r="A243" s="19"/>
      <c r="B243" s="53"/>
      <c r="C243" s="19"/>
      <c r="D243" s="19"/>
      <c r="E243" s="19"/>
      <c r="F243" s="19"/>
      <c r="G243" s="19"/>
      <c r="H243" s="19"/>
      <c r="I243" s="19"/>
      <c r="J243" s="19"/>
      <c r="K243" s="19"/>
      <c r="L243" s="19"/>
      <c r="M243" s="19"/>
      <c r="N243" s="19"/>
      <c r="O243" s="19"/>
      <c r="P243" s="19"/>
      <c r="Q243" s="19"/>
      <c r="R243" s="19"/>
    </row>
    <row r="244" spans="1:18" ht="15.75" customHeight="1">
      <c r="A244" s="19"/>
      <c r="B244" s="53"/>
      <c r="C244" s="19"/>
      <c r="D244" s="19"/>
      <c r="E244" s="19"/>
      <c r="F244" s="19"/>
      <c r="G244" s="19"/>
      <c r="H244" s="19"/>
      <c r="I244" s="19"/>
      <c r="J244" s="19"/>
      <c r="K244" s="19"/>
      <c r="L244" s="19"/>
      <c r="M244" s="19"/>
      <c r="N244" s="19"/>
      <c r="O244" s="19"/>
      <c r="P244" s="19"/>
      <c r="Q244" s="19"/>
      <c r="R244" s="19"/>
    </row>
    <row r="245" spans="1:18" ht="15.75" customHeight="1">
      <c r="A245" s="19"/>
      <c r="B245" s="53"/>
      <c r="C245" s="19"/>
      <c r="D245" s="19"/>
      <c r="E245" s="19"/>
      <c r="F245" s="19"/>
      <c r="G245" s="19"/>
      <c r="H245" s="19"/>
      <c r="I245" s="19"/>
      <c r="J245" s="19"/>
      <c r="K245" s="19"/>
      <c r="L245" s="19"/>
      <c r="M245" s="19"/>
      <c r="N245" s="19"/>
      <c r="O245" s="19"/>
      <c r="P245" s="19"/>
      <c r="Q245" s="19"/>
      <c r="R245" s="19"/>
    </row>
    <row r="246" spans="1:18" ht="15.75" customHeight="1">
      <c r="A246" s="19"/>
      <c r="B246" s="53"/>
      <c r="C246" s="19"/>
      <c r="D246" s="19"/>
      <c r="E246" s="19"/>
      <c r="F246" s="19"/>
      <c r="G246" s="19"/>
      <c r="H246" s="19"/>
      <c r="I246" s="19"/>
      <c r="J246" s="19"/>
      <c r="K246" s="19"/>
      <c r="L246" s="19"/>
      <c r="M246" s="19"/>
      <c r="N246" s="19"/>
      <c r="O246" s="19"/>
      <c r="P246" s="19"/>
      <c r="Q246" s="19"/>
      <c r="R246" s="19"/>
    </row>
    <row r="247" spans="1:18" ht="15.75" customHeight="1">
      <c r="A247" s="19"/>
      <c r="B247" s="53"/>
      <c r="C247" s="19"/>
      <c r="D247" s="19"/>
      <c r="E247" s="19"/>
      <c r="F247" s="19"/>
      <c r="G247" s="19"/>
      <c r="H247" s="19"/>
      <c r="I247" s="19"/>
      <c r="J247" s="19"/>
      <c r="K247" s="19"/>
      <c r="L247" s="19"/>
      <c r="M247" s="19"/>
      <c r="N247" s="19"/>
      <c r="O247" s="19"/>
      <c r="P247" s="19"/>
      <c r="Q247" s="19"/>
      <c r="R247" s="19"/>
    </row>
    <row r="248" spans="1:18" ht="15.75" customHeight="1">
      <c r="A248" s="19"/>
      <c r="B248" s="53"/>
      <c r="C248" s="19"/>
      <c r="D248" s="19"/>
      <c r="E248" s="19"/>
      <c r="F248" s="19"/>
      <c r="G248" s="19"/>
      <c r="H248" s="19"/>
      <c r="I248" s="19"/>
      <c r="J248" s="19"/>
      <c r="K248" s="19"/>
      <c r="L248" s="19"/>
      <c r="M248" s="19"/>
      <c r="N248" s="19"/>
      <c r="O248" s="19"/>
      <c r="P248" s="19"/>
      <c r="Q248" s="19"/>
      <c r="R248" s="19"/>
    </row>
    <row r="249" spans="1:18" ht="15.75" customHeight="1">
      <c r="A249" s="19"/>
      <c r="B249" s="53"/>
      <c r="C249" s="19"/>
      <c r="D249" s="19"/>
      <c r="E249" s="19"/>
      <c r="F249" s="19"/>
      <c r="G249" s="19"/>
      <c r="H249" s="19"/>
      <c r="I249" s="19"/>
      <c r="J249" s="19"/>
      <c r="K249" s="19"/>
      <c r="L249" s="19"/>
      <c r="M249" s="19"/>
      <c r="N249" s="19"/>
      <c r="O249" s="19"/>
      <c r="P249" s="19"/>
      <c r="Q249" s="19"/>
      <c r="R249" s="19"/>
    </row>
    <row r="250" spans="1:18" ht="15.75" customHeight="1">
      <c r="A250" s="19"/>
      <c r="B250" s="53"/>
      <c r="C250" s="19"/>
      <c r="D250" s="19"/>
      <c r="E250" s="19"/>
      <c r="F250" s="19"/>
      <c r="G250" s="19"/>
      <c r="H250" s="19"/>
      <c r="I250" s="19"/>
      <c r="J250" s="19"/>
      <c r="K250" s="19"/>
      <c r="L250" s="19"/>
      <c r="M250" s="19"/>
      <c r="N250" s="19"/>
      <c r="O250" s="19"/>
      <c r="P250" s="19"/>
      <c r="Q250" s="19"/>
      <c r="R250" s="19"/>
    </row>
    <row r="251" spans="1:18" ht="15.75" customHeight="1">
      <c r="A251" s="19"/>
      <c r="B251" s="53"/>
      <c r="C251" s="19"/>
      <c r="D251" s="19"/>
      <c r="E251" s="19"/>
      <c r="F251" s="19"/>
      <c r="G251" s="19"/>
      <c r="H251" s="19"/>
      <c r="I251" s="19"/>
      <c r="J251" s="19"/>
      <c r="K251" s="19"/>
      <c r="L251" s="19"/>
      <c r="M251" s="19"/>
      <c r="N251" s="19"/>
      <c r="O251" s="19"/>
      <c r="P251" s="19"/>
      <c r="Q251" s="19"/>
      <c r="R251" s="19"/>
    </row>
    <row r="252" spans="1:18" ht="15.75" customHeight="1">
      <c r="A252" s="19"/>
      <c r="B252" s="53"/>
      <c r="C252" s="19"/>
      <c r="D252" s="19"/>
      <c r="E252" s="19"/>
      <c r="F252" s="19"/>
      <c r="G252" s="19"/>
      <c r="H252" s="19"/>
      <c r="I252" s="19"/>
      <c r="J252" s="19"/>
      <c r="K252" s="19"/>
      <c r="L252" s="19"/>
      <c r="M252" s="19"/>
      <c r="N252" s="19"/>
      <c r="O252" s="19"/>
      <c r="P252" s="19"/>
      <c r="Q252" s="19"/>
      <c r="R252" s="19"/>
    </row>
    <row r="253" spans="1:18" ht="15.75" customHeight="1">
      <c r="A253" s="19"/>
      <c r="B253" s="53"/>
      <c r="C253" s="19"/>
      <c r="D253" s="19"/>
      <c r="E253" s="19"/>
      <c r="F253" s="19"/>
      <c r="G253" s="19"/>
      <c r="H253" s="19"/>
      <c r="I253" s="19"/>
      <c r="J253" s="19"/>
      <c r="K253" s="19"/>
      <c r="L253" s="19"/>
      <c r="M253" s="19"/>
      <c r="N253" s="19"/>
      <c r="O253" s="19"/>
      <c r="P253" s="19"/>
      <c r="Q253" s="19"/>
      <c r="R253" s="19"/>
    </row>
    <row r="254" spans="1:18" ht="15.75" customHeight="1"/>
    <row r="255" spans="1:18" ht="15.75" customHeight="1"/>
    <row r="256" spans="1:1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sheetData>
  <mergeCells count="89">
    <mergeCell ref="D56:F56"/>
    <mergeCell ref="D57:F57"/>
    <mergeCell ref="L51:N51"/>
    <mergeCell ref="O51:P51"/>
    <mergeCell ref="D50:G50"/>
    <mergeCell ref="D51:G51"/>
    <mergeCell ref="D52:F52"/>
    <mergeCell ref="D53:F53"/>
    <mergeCell ref="D55:F55"/>
    <mergeCell ref="B25:L25"/>
    <mergeCell ref="B26:N26"/>
    <mergeCell ref="B28:K28"/>
    <mergeCell ref="B29:H29"/>
    <mergeCell ref="B30:H38"/>
    <mergeCell ref="L50:N50"/>
    <mergeCell ref="O50:P50"/>
    <mergeCell ref="O29:P29"/>
    <mergeCell ref="I31:M31"/>
    <mergeCell ref="I32:M32"/>
    <mergeCell ref="I33:M33"/>
    <mergeCell ref="I34:M34"/>
    <mergeCell ref="I35:M35"/>
    <mergeCell ref="I36:M36"/>
    <mergeCell ref="I37:M37"/>
    <mergeCell ref="I39:M39"/>
    <mergeCell ref="O30:P38"/>
    <mergeCell ref="O49:P49"/>
    <mergeCell ref="L44:N44"/>
    <mergeCell ref="L45:N45"/>
    <mergeCell ref="L46:N46"/>
    <mergeCell ref="O46:P46"/>
    <mergeCell ref="L47:N47"/>
    <mergeCell ref="O47:P47"/>
    <mergeCell ref="O48:P48"/>
    <mergeCell ref="O44:P44"/>
    <mergeCell ref="O45:P45"/>
    <mergeCell ref="G24:N24"/>
    <mergeCell ref="I29:M29"/>
    <mergeCell ref="I30:M30"/>
    <mergeCell ref="L48:N48"/>
    <mergeCell ref="L49:N49"/>
    <mergeCell ref="I38:M38"/>
    <mergeCell ref="C41:K41"/>
    <mergeCell ref="E42:F42"/>
    <mergeCell ref="G42:J42"/>
    <mergeCell ref="D44:G44"/>
    <mergeCell ref="D45:G45"/>
    <mergeCell ref="D46:G46"/>
    <mergeCell ref="D47:G47"/>
    <mergeCell ref="D48:G48"/>
    <mergeCell ref="D49:G49"/>
    <mergeCell ref="B24:F24"/>
    <mergeCell ref="B21:K21"/>
    <mergeCell ref="B22:F22"/>
    <mergeCell ref="G22:N22"/>
    <mergeCell ref="B23:F23"/>
    <mergeCell ref="G23:N23"/>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F8"/>
    <mergeCell ref="G8:H8"/>
    <mergeCell ref="J8:N8"/>
    <mergeCell ref="B2:G2"/>
    <mergeCell ref="L2:N2"/>
    <mergeCell ref="B4:C4"/>
    <mergeCell ref="D4:N4"/>
    <mergeCell ref="D5:E5"/>
    <mergeCell ref="G5:H5"/>
    <mergeCell ref="J5:N5"/>
    <mergeCell ref="B5:C5"/>
  </mergeCells>
  <conditionalFormatting sqref="H45:H51">
    <cfRule type="containsText" dxfId="5" priority="1" operator="containsText" text="Nova autoria">
      <formula>NOT(ISERROR(SEARCH(("Nova autoria"),(H45))))</formula>
    </cfRule>
  </conditionalFormatting>
  <conditionalFormatting sqref="H45:H51">
    <cfRule type="containsText" dxfId="4" priority="2" operator="containsText" text="existent">
      <formula>NOT(ISERROR(SEARCH(("existent"),(H45))))</formula>
    </cfRule>
  </conditionalFormatting>
  <conditionalFormatting sqref="H45:H51">
    <cfRule type="containsText" dxfId="3" priority="3" operator="containsText" text="extern">
      <formula>NOT(ISERROR(SEARCH(("extern"),(H45))))</formula>
    </cfRule>
  </conditionalFormatting>
  <dataValidations count="4">
    <dataValidation type="list" allowBlank="1" showInputMessage="1" showErrorMessage="1" prompt="Feu clic i selecciona un valor de la llista d'elements" sqref="C45:C51">
      <formula1>"DESTACAT,A,B"</formula1>
    </dataValidation>
    <dataValidation type="list" allowBlank="1" showInputMessage="1" prompt="Indica Sí o No" sqref="D42">
      <formula1>"Sí,No"</formula1>
    </dataValidation>
    <dataValidation type="list" allowBlank="1" sqref="N25">
      <formula1>"Sí,No"</formula1>
    </dataValidation>
    <dataValidation type="list" allowBlank="1" showInputMessage="1" showErrorMessage="1" prompt="Feu clic i seleccioneu un valor de la llista d'elements" sqref="H45:H51">
      <formula1>"UOC existent,Nova autoria,Recurs extern"</formula1>
    </dataValidation>
  </dataValidations>
  <hyperlinks>
    <hyperlink ref="L2" location="Portada!A1" display="&gt;&gt; Anar a la portada"/>
    <hyperlink ref="P42" location="null!A1" display="&gt;&gt; Anar al Pressupost"/>
  </hyperlinks>
  <printOptions horizontalCentered="1" gridLines="1"/>
  <pageMargins left="0.7" right="0.7" top="0.75" bottom="0.75" header="0" footer="0"/>
  <pageSetup paperSize="8" fitToHeight="0" pageOrder="overThenDown" orientation="landscape" cellComments="atEnd"/>
  <legacyDrawing r:id="rId1"/>
  <extLst>
    <ext xmlns:x14="http://schemas.microsoft.com/office/spreadsheetml/2009/9/main" uri="{CCE6A557-97BC-4b89-ADB6-D9C93CAAB3DF}">
      <x14:dataValidations xmlns:xm="http://schemas.microsoft.com/office/excel/2006/main" count="1">
        <x14:dataValidation type="list" allowBlank="1">
          <x14:formula1>
            <xm:f>Portada!$B$47:$K$48</xm:f>
          </x14:formula1>
          <xm:sqref>B23:B24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pageSetUpPr fitToPage="1"/>
  </sheetPr>
  <dimension ref="A1:R979"/>
  <sheetViews>
    <sheetView showGridLines="0" tabSelected="1" topLeftCell="A28" workbookViewId="0"/>
  </sheetViews>
  <sheetFormatPr defaultColWidth="12.6328125" defaultRowHeight="1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27.08984375" customWidth="1"/>
  </cols>
  <sheetData>
    <row r="1" spans="1:18" ht="12.75" customHeight="1">
      <c r="A1" s="17"/>
      <c r="B1" s="50"/>
      <c r="C1" s="17"/>
      <c r="D1" s="17"/>
      <c r="E1" s="17"/>
      <c r="F1" s="17"/>
      <c r="G1" s="17"/>
      <c r="H1" s="17"/>
      <c r="I1" s="17"/>
      <c r="J1" s="17"/>
      <c r="K1" s="17"/>
      <c r="L1" s="17"/>
      <c r="M1" s="17"/>
      <c r="N1" s="17"/>
      <c r="O1" s="17"/>
      <c r="P1" s="17"/>
      <c r="Q1" s="17"/>
      <c r="R1" s="19"/>
    </row>
    <row r="2" spans="1:18" ht="15.75" customHeight="1">
      <c r="A2" s="17"/>
      <c r="B2" s="138" t="s">
        <v>3</v>
      </c>
      <c r="C2" s="116"/>
      <c r="D2" s="116"/>
      <c r="E2" s="116"/>
      <c r="F2" s="116"/>
      <c r="G2" s="116"/>
      <c r="H2" s="51"/>
      <c r="I2" s="51"/>
      <c r="J2" s="51"/>
      <c r="K2" s="51"/>
      <c r="L2" s="164" t="s">
        <v>67</v>
      </c>
      <c r="M2" s="116"/>
      <c r="N2" s="116"/>
      <c r="O2" s="17"/>
      <c r="P2" s="17"/>
      <c r="Q2" s="17"/>
      <c r="R2" s="19"/>
    </row>
    <row r="3" spans="1:18" ht="15.75" customHeight="1">
      <c r="A3" s="17"/>
      <c r="B3" s="50"/>
      <c r="C3" s="17"/>
      <c r="D3" s="17"/>
      <c r="E3" s="17"/>
      <c r="F3" s="17"/>
      <c r="G3" s="17"/>
      <c r="H3" s="17"/>
      <c r="I3" s="17"/>
      <c r="J3" s="17"/>
      <c r="K3" s="17"/>
      <c r="L3" s="17"/>
      <c r="M3" s="17"/>
      <c r="N3" s="17"/>
      <c r="O3" s="17"/>
      <c r="P3" s="17"/>
      <c r="Q3" s="17"/>
      <c r="R3" s="19"/>
    </row>
    <row r="4" spans="1:18" ht="15.75" customHeight="1">
      <c r="A4" s="17"/>
      <c r="B4" s="111" t="s">
        <v>4</v>
      </c>
      <c r="C4" s="123"/>
      <c r="D4" s="165" t="str">
        <f>Portada!D11</f>
        <v>Ús de bases de dades</v>
      </c>
      <c r="E4" s="112"/>
      <c r="F4" s="112"/>
      <c r="G4" s="112"/>
      <c r="H4" s="112"/>
      <c r="I4" s="112"/>
      <c r="J4" s="112"/>
      <c r="K4" s="112"/>
      <c r="L4" s="112"/>
      <c r="M4" s="112"/>
      <c r="N4" s="123"/>
      <c r="O4" s="17"/>
      <c r="P4" s="17"/>
      <c r="Q4" s="17"/>
      <c r="R4" s="19"/>
    </row>
    <row r="5" spans="1:18" ht="15.75" customHeight="1">
      <c r="A5" s="17"/>
      <c r="B5" s="111" t="s">
        <v>7</v>
      </c>
      <c r="C5" s="123"/>
      <c r="D5" s="166">
        <f>Portada!D12</f>
        <v>22621</v>
      </c>
      <c r="E5" s="123"/>
      <c r="F5" s="26" t="s">
        <v>8</v>
      </c>
      <c r="G5" s="167" t="str">
        <f>Portada!F12</f>
        <v>anglès</v>
      </c>
      <c r="H5" s="123"/>
      <c r="I5" s="23" t="s">
        <v>10</v>
      </c>
      <c r="J5" s="168">
        <f>Portada!I12</f>
        <v>20191</v>
      </c>
      <c r="K5" s="112"/>
      <c r="L5" s="112"/>
      <c r="M5" s="112"/>
      <c r="N5" s="123"/>
      <c r="O5" s="17"/>
      <c r="P5" s="17"/>
      <c r="Q5" s="17"/>
      <c r="R5" s="19"/>
    </row>
    <row r="6" spans="1:18" ht="15.75" customHeight="1">
      <c r="A6" s="17"/>
      <c r="B6" s="111" t="s">
        <v>12</v>
      </c>
      <c r="C6" s="123"/>
      <c r="D6" s="169" t="str">
        <f>Portada!D13</f>
        <v>Obligatòria</v>
      </c>
      <c r="E6" s="112"/>
      <c r="F6" s="112"/>
      <c r="G6" s="112"/>
      <c r="H6" s="112"/>
      <c r="I6" s="112"/>
      <c r="J6" s="112"/>
      <c r="K6" s="112"/>
      <c r="L6" s="112"/>
      <c r="M6" s="112"/>
      <c r="N6" s="123"/>
      <c r="O6" s="17"/>
      <c r="P6" s="17"/>
      <c r="Q6" s="17"/>
      <c r="R6" s="19"/>
    </row>
    <row r="7" spans="1:18" ht="15.75" customHeight="1">
      <c r="A7" s="17"/>
      <c r="B7" s="111" t="s">
        <v>16</v>
      </c>
      <c r="C7" s="123"/>
      <c r="D7" s="170" t="str">
        <f>Portada!D14</f>
        <v>Grau en Bsc. in Software Development</v>
      </c>
      <c r="E7" s="102"/>
      <c r="F7" s="102"/>
      <c r="G7" s="102"/>
      <c r="H7" s="102"/>
      <c r="I7" s="102"/>
      <c r="J7" s="102"/>
      <c r="K7" s="102"/>
      <c r="L7" s="102"/>
      <c r="M7" s="102"/>
      <c r="N7" s="103"/>
      <c r="O7" s="17"/>
      <c r="P7" s="17"/>
      <c r="Q7" s="17"/>
      <c r="R7" s="19"/>
    </row>
    <row r="8" spans="1:18" ht="15.75" customHeight="1">
      <c r="A8" s="17"/>
      <c r="B8" s="177" t="s">
        <v>18</v>
      </c>
      <c r="C8" s="123"/>
      <c r="D8" s="171" t="str">
        <f>Portada!D15</f>
        <v>Cristina Pérez Solà/M. Elena Rodríguez</v>
      </c>
      <c r="E8" s="112"/>
      <c r="F8" s="123"/>
      <c r="G8" s="172" t="s">
        <v>20</v>
      </c>
      <c r="H8" s="112"/>
      <c r="I8" s="52" t="str">
        <f>Portada!H15</f>
        <v>No</v>
      </c>
      <c r="J8" s="171">
        <f>Portada!I15</f>
        <v>0</v>
      </c>
      <c r="K8" s="112"/>
      <c r="L8" s="112"/>
      <c r="M8" s="112"/>
      <c r="N8" s="123"/>
      <c r="O8" s="17"/>
      <c r="P8" s="17"/>
      <c r="Q8" s="17"/>
    </row>
    <row r="9" spans="1:18" ht="15.75" customHeight="1">
      <c r="A9" s="17"/>
      <c r="B9" s="111" t="s">
        <v>22</v>
      </c>
      <c r="C9" s="123"/>
      <c r="D9" s="173" t="str">
        <f>Portada!D16</f>
        <v>TBC</v>
      </c>
      <c r="E9" s="105"/>
      <c r="F9" s="105"/>
      <c r="G9" s="105"/>
      <c r="H9" s="105"/>
      <c r="I9" s="105"/>
      <c r="J9" s="105"/>
      <c r="K9" s="105"/>
      <c r="L9" s="105"/>
      <c r="M9" s="105"/>
      <c r="N9" s="106"/>
      <c r="O9" s="17"/>
      <c r="P9" s="17"/>
      <c r="Q9" s="17"/>
      <c r="R9" s="19"/>
    </row>
    <row r="10" spans="1:18" ht="15.75" customHeight="1">
      <c r="A10" s="17"/>
      <c r="B10" s="111" t="s">
        <v>24</v>
      </c>
      <c r="C10" s="123"/>
      <c r="D10" s="169" t="str">
        <f>Portada!D17</f>
        <v>Eugènia Santamaría</v>
      </c>
      <c r="E10" s="112"/>
      <c r="F10" s="112"/>
      <c r="G10" s="112"/>
      <c r="H10" s="112"/>
      <c r="I10" s="112"/>
      <c r="J10" s="112"/>
      <c r="K10" s="112"/>
      <c r="L10" s="112"/>
      <c r="M10" s="112"/>
      <c r="N10" s="123"/>
      <c r="O10" s="17"/>
      <c r="P10" s="17"/>
      <c r="Q10" s="17"/>
      <c r="R10" s="19"/>
    </row>
    <row r="11" spans="1:18" ht="15.75" customHeight="1">
      <c r="A11" s="17"/>
      <c r="B11" s="111" t="s">
        <v>27</v>
      </c>
      <c r="C11" s="123"/>
      <c r="D11" s="178">
        <f>Portada!D18</f>
        <v>6</v>
      </c>
      <c r="E11" s="112"/>
      <c r="F11" s="123"/>
      <c r="G11" s="111" t="s">
        <v>28</v>
      </c>
      <c r="H11" s="112"/>
      <c r="I11" s="216">
        <f>Portada!I18</f>
        <v>6</v>
      </c>
      <c r="J11" s="112"/>
      <c r="K11" s="112"/>
      <c r="L11" s="112"/>
      <c r="M11" s="112"/>
      <c r="N11" s="123"/>
      <c r="O11" s="17"/>
      <c r="P11" s="17"/>
      <c r="Q11" s="17"/>
      <c r="R11" s="19"/>
    </row>
    <row r="12" spans="1:18" ht="15.75" customHeight="1">
      <c r="A12" s="17"/>
      <c r="B12" s="50"/>
      <c r="C12" s="17"/>
      <c r="D12" s="17"/>
      <c r="E12" s="17"/>
      <c r="F12" s="17"/>
      <c r="G12" s="17"/>
      <c r="H12" s="17"/>
      <c r="I12" s="17"/>
      <c r="J12" s="17"/>
      <c r="K12" s="17"/>
      <c r="L12" s="17"/>
      <c r="M12" s="17"/>
      <c r="N12" s="17"/>
      <c r="O12" s="17"/>
      <c r="P12" s="17"/>
      <c r="Q12" s="17"/>
      <c r="R12" s="19"/>
    </row>
    <row r="13" spans="1:18" ht="15.75" customHeight="1">
      <c r="A13" s="19"/>
      <c r="B13" s="53"/>
      <c r="C13" s="19"/>
      <c r="D13" s="19"/>
      <c r="E13" s="19"/>
      <c r="F13" s="19"/>
      <c r="G13" s="19"/>
      <c r="H13" s="19"/>
      <c r="I13" s="19"/>
      <c r="J13" s="19"/>
      <c r="K13" s="19"/>
      <c r="L13" s="19"/>
      <c r="M13" s="19"/>
      <c r="N13" s="19"/>
      <c r="O13" s="19"/>
      <c r="P13" s="19"/>
      <c r="Q13" s="19"/>
      <c r="R13" s="19"/>
    </row>
    <row r="14" spans="1:18" ht="15.75" customHeight="1">
      <c r="A14" s="17"/>
      <c r="B14" s="50"/>
      <c r="C14" s="17"/>
      <c r="D14" s="17"/>
      <c r="E14" s="17"/>
      <c r="F14" s="17"/>
      <c r="G14" s="17"/>
      <c r="H14" s="17"/>
      <c r="I14" s="17"/>
      <c r="J14" s="17"/>
      <c r="K14" s="17"/>
      <c r="L14" s="17"/>
      <c r="M14" s="17"/>
      <c r="N14" s="17"/>
      <c r="O14" s="17"/>
      <c r="P14" s="17"/>
      <c r="Q14" s="17"/>
      <c r="R14" s="19"/>
    </row>
    <row r="15" spans="1:18" ht="45.5" customHeight="1">
      <c r="A15" s="17"/>
      <c r="B15" s="174" t="s">
        <v>234</v>
      </c>
      <c r="C15" s="123"/>
      <c r="D15" s="218" t="str">
        <f>Portada!C31</f>
        <v>Talla única per tot? Més enllà de de les bases de dades relacionals</v>
      </c>
      <c r="E15" s="102"/>
      <c r="F15" s="102"/>
      <c r="G15" s="102"/>
      <c r="H15" s="102"/>
      <c r="I15" s="102"/>
      <c r="J15" s="102"/>
      <c r="K15" s="102"/>
      <c r="L15" s="102"/>
      <c r="M15" s="102"/>
      <c r="N15" s="103"/>
      <c r="O15" s="17"/>
      <c r="P15" s="17"/>
      <c r="Q15" s="17"/>
      <c r="R15" s="19"/>
    </row>
    <row r="16" spans="1:18" ht="15.75" customHeight="1">
      <c r="A16" s="17"/>
      <c r="B16" s="111" t="s">
        <v>27</v>
      </c>
      <c r="C16" s="123"/>
      <c r="D16" s="219">
        <f>Portada!H31</f>
        <v>0.5</v>
      </c>
      <c r="E16" s="112"/>
      <c r="F16" s="112"/>
      <c r="G16" s="112"/>
      <c r="H16" s="112"/>
      <c r="I16" s="112"/>
      <c r="J16" s="112"/>
      <c r="K16" s="112"/>
      <c r="L16" s="112"/>
      <c r="M16" s="112"/>
      <c r="N16" s="112"/>
      <c r="O16" s="17"/>
      <c r="P16" s="17"/>
      <c r="Q16" s="17"/>
      <c r="R16" s="19"/>
    </row>
    <row r="17" spans="1:18" ht="15.75" customHeight="1">
      <c r="A17" s="17"/>
      <c r="B17" s="110" t="s">
        <v>69</v>
      </c>
      <c r="C17" s="103"/>
      <c r="D17" s="178" t="s">
        <v>70</v>
      </c>
      <c r="E17" s="112"/>
      <c r="F17" s="112"/>
      <c r="G17" s="112"/>
      <c r="H17" s="112"/>
      <c r="I17" s="112"/>
      <c r="J17" s="112"/>
      <c r="K17" s="112"/>
      <c r="L17" s="112"/>
      <c r="M17" s="123"/>
      <c r="N17" s="54">
        <f>N39</f>
        <v>0.46250000000000008</v>
      </c>
      <c r="O17" s="17"/>
      <c r="P17" s="17"/>
      <c r="Q17" s="17"/>
      <c r="R17" s="19"/>
    </row>
    <row r="18" spans="1:18" ht="15.75" customHeight="1">
      <c r="A18" s="17"/>
      <c r="B18" s="175"/>
      <c r="C18" s="176"/>
      <c r="D18" s="178" t="s">
        <v>71</v>
      </c>
      <c r="E18" s="112"/>
      <c r="F18" s="112"/>
      <c r="G18" s="112"/>
      <c r="H18" s="112"/>
      <c r="I18" s="112"/>
      <c r="J18" s="112"/>
      <c r="K18" s="112"/>
      <c r="L18" s="112"/>
      <c r="M18" s="123"/>
      <c r="N18" s="55">
        <f>N19-N17</f>
        <v>5.8333333333333293E-2</v>
      </c>
      <c r="O18" s="17"/>
      <c r="P18" s="17"/>
      <c r="Q18" s="17"/>
      <c r="R18" s="19"/>
    </row>
    <row r="19" spans="1:18" ht="15.75" customHeight="1">
      <c r="A19" s="17"/>
      <c r="B19" s="104"/>
      <c r="C19" s="106"/>
      <c r="D19" s="181" t="s">
        <v>72</v>
      </c>
      <c r="E19" s="102"/>
      <c r="F19" s="102"/>
      <c r="G19" s="102"/>
      <c r="H19" s="102"/>
      <c r="I19" s="102"/>
      <c r="J19" s="102"/>
      <c r="K19" s="102"/>
      <c r="L19" s="102"/>
      <c r="M19" s="103"/>
      <c r="N19" s="56">
        <f>D16*"25:00"</f>
        <v>0.52083333333333337</v>
      </c>
      <c r="O19" s="17"/>
      <c r="P19" s="17"/>
      <c r="Q19" s="17"/>
      <c r="R19" s="19"/>
    </row>
    <row r="20" spans="1:18" ht="15.75" customHeight="1">
      <c r="A20" s="17"/>
      <c r="B20" s="50"/>
      <c r="C20" s="17"/>
      <c r="D20" s="17"/>
      <c r="E20" s="17"/>
      <c r="F20" s="17"/>
      <c r="G20" s="17"/>
      <c r="H20" s="17"/>
      <c r="I20" s="17"/>
      <c r="J20" s="17"/>
      <c r="K20" s="17"/>
      <c r="L20" s="17"/>
      <c r="M20" s="17"/>
      <c r="N20" s="17"/>
      <c r="O20" s="17"/>
      <c r="P20" s="17"/>
      <c r="Q20" s="17"/>
      <c r="R20" s="19"/>
    </row>
    <row r="21" spans="1:18" ht="15.75" customHeight="1">
      <c r="A21" s="17"/>
      <c r="B21" s="138" t="s">
        <v>73</v>
      </c>
      <c r="C21" s="116"/>
      <c r="D21" s="116"/>
      <c r="E21" s="116"/>
      <c r="F21" s="116"/>
      <c r="G21" s="116"/>
      <c r="H21" s="116"/>
      <c r="I21" s="116"/>
      <c r="J21" s="116"/>
      <c r="K21" s="116"/>
      <c r="L21" s="17"/>
      <c r="M21" s="17"/>
      <c r="N21" s="17"/>
      <c r="O21" s="17"/>
      <c r="P21" s="17"/>
      <c r="Q21" s="17"/>
      <c r="R21" s="19"/>
    </row>
    <row r="22" spans="1:18" ht="15.75" customHeight="1">
      <c r="A22" s="17"/>
      <c r="B22" s="111" t="s">
        <v>74</v>
      </c>
      <c r="C22" s="112"/>
      <c r="D22" s="112"/>
      <c r="E22" s="112"/>
      <c r="F22" s="112"/>
      <c r="G22" s="111" t="s">
        <v>75</v>
      </c>
      <c r="H22" s="112"/>
      <c r="I22" s="112"/>
      <c r="J22" s="112"/>
      <c r="K22" s="112"/>
      <c r="L22" s="112"/>
      <c r="M22" s="112"/>
      <c r="N22" s="123"/>
      <c r="O22" s="17"/>
      <c r="P22" s="17"/>
      <c r="Q22" s="17"/>
      <c r="R22" s="19"/>
    </row>
    <row r="23" spans="1:18" ht="105.5" customHeight="1">
      <c r="A23" s="17"/>
      <c r="B23" s="182" t="s">
        <v>66</v>
      </c>
      <c r="C23" s="148"/>
      <c r="D23" s="148"/>
      <c r="E23" s="148"/>
      <c r="F23" s="148"/>
      <c r="G23" s="203" t="s">
        <v>235</v>
      </c>
      <c r="H23" s="148"/>
      <c r="I23" s="148"/>
      <c r="J23" s="148"/>
      <c r="K23" s="148"/>
      <c r="L23" s="148"/>
      <c r="M23" s="148"/>
      <c r="N23" s="148"/>
      <c r="O23" s="17"/>
      <c r="P23" s="17"/>
      <c r="Q23" s="17"/>
      <c r="R23" s="19"/>
    </row>
    <row r="24" spans="1:18" ht="15.75" customHeight="1">
      <c r="A24" s="57"/>
      <c r="B24" s="183" t="s">
        <v>77</v>
      </c>
      <c r="C24" s="150"/>
      <c r="D24" s="150"/>
      <c r="E24" s="150"/>
      <c r="F24" s="150"/>
      <c r="G24" s="150"/>
      <c r="H24" s="150"/>
      <c r="I24" s="150"/>
      <c r="J24" s="150"/>
      <c r="K24" s="150"/>
      <c r="L24" s="184"/>
      <c r="M24" s="58" t="s">
        <v>78</v>
      </c>
      <c r="N24" s="86" t="s">
        <v>21</v>
      </c>
      <c r="O24" s="60"/>
      <c r="P24" s="60"/>
      <c r="Q24" s="60"/>
      <c r="R24" s="61"/>
    </row>
    <row r="25" spans="1:18" ht="315.5" customHeight="1">
      <c r="A25" s="17"/>
      <c r="B25" s="210" t="s">
        <v>236</v>
      </c>
      <c r="C25" s="116"/>
      <c r="D25" s="116"/>
      <c r="E25" s="116"/>
      <c r="F25" s="116"/>
      <c r="G25" s="116"/>
      <c r="H25" s="116"/>
      <c r="I25" s="116"/>
      <c r="J25" s="116"/>
      <c r="K25" s="116"/>
      <c r="L25" s="116"/>
      <c r="M25" s="116"/>
      <c r="N25" s="116"/>
      <c r="O25" s="17"/>
      <c r="P25" s="17"/>
      <c r="Q25" s="17"/>
      <c r="R25" s="19"/>
    </row>
    <row r="26" spans="1:18" ht="15.75" customHeight="1">
      <c r="A26" s="17"/>
      <c r="B26" s="50"/>
      <c r="C26" s="17"/>
      <c r="D26" s="17"/>
      <c r="E26" s="17"/>
      <c r="F26" s="17"/>
      <c r="G26" s="17"/>
      <c r="H26" s="17"/>
      <c r="I26" s="17"/>
      <c r="J26" s="17"/>
      <c r="K26" s="17"/>
      <c r="L26" s="17"/>
      <c r="M26" s="17"/>
      <c r="N26" s="17"/>
      <c r="O26" s="17"/>
      <c r="P26" s="17"/>
      <c r="Q26" s="17"/>
      <c r="R26" s="19"/>
    </row>
    <row r="27" spans="1:18" ht="15.75" customHeight="1">
      <c r="A27" s="17"/>
      <c r="B27" s="138" t="s">
        <v>80</v>
      </c>
      <c r="C27" s="116"/>
      <c r="D27" s="116"/>
      <c r="E27" s="116"/>
      <c r="F27" s="116"/>
      <c r="G27" s="116"/>
      <c r="H27" s="116"/>
      <c r="I27" s="116"/>
      <c r="J27" s="116"/>
      <c r="K27" s="116"/>
      <c r="L27" s="17"/>
      <c r="M27" s="17"/>
      <c r="N27" s="17"/>
      <c r="O27" s="17"/>
      <c r="P27" s="17"/>
      <c r="Q27" s="17"/>
      <c r="R27" s="19"/>
    </row>
    <row r="28" spans="1:18" ht="15.75" customHeight="1">
      <c r="A28" s="17"/>
      <c r="B28" s="111" t="s">
        <v>81</v>
      </c>
      <c r="C28" s="112"/>
      <c r="D28" s="112"/>
      <c r="E28" s="112"/>
      <c r="F28" s="112"/>
      <c r="G28" s="112"/>
      <c r="H28" s="123"/>
      <c r="I28" s="111" t="s">
        <v>82</v>
      </c>
      <c r="J28" s="112"/>
      <c r="K28" s="112"/>
      <c r="L28" s="112"/>
      <c r="M28" s="123"/>
      <c r="N28" s="26" t="s">
        <v>83</v>
      </c>
      <c r="O28" s="111" t="s">
        <v>84</v>
      </c>
      <c r="P28" s="123"/>
      <c r="Q28" s="17"/>
      <c r="R28" s="19"/>
    </row>
    <row r="29" spans="1:18" ht="15.75" customHeight="1">
      <c r="A29" s="17"/>
      <c r="B29" s="191" t="s">
        <v>237</v>
      </c>
      <c r="C29" s="116"/>
      <c r="D29" s="116"/>
      <c r="E29" s="116"/>
      <c r="F29" s="116"/>
      <c r="G29" s="116"/>
      <c r="H29" s="192"/>
      <c r="I29" s="185" t="s">
        <v>86</v>
      </c>
      <c r="J29" s="148"/>
      <c r="K29" s="148"/>
      <c r="L29" s="148"/>
      <c r="M29" s="148"/>
      <c r="N29" s="62">
        <f>K51</f>
        <v>0.33750000000000002</v>
      </c>
      <c r="O29" s="194" t="s">
        <v>238</v>
      </c>
      <c r="P29" s="116"/>
      <c r="Q29" s="17"/>
      <c r="R29" s="19"/>
    </row>
    <row r="30" spans="1:18" ht="47" customHeight="1">
      <c r="A30" s="17"/>
      <c r="B30" s="193"/>
      <c r="C30" s="116"/>
      <c r="D30" s="116"/>
      <c r="E30" s="116"/>
      <c r="F30" s="116"/>
      <c r="G30" s="116"/>
      <c r="H30" s="192"/>
      <c r="I30" s="186" t="s">
        <v>239</v>
      </c>
      <c r="J30" s="150"/>
      <c r="K30" s="150"/>
      <c r="L30" s="150"/>
      <c r="M30" s="150"/>
      <c r="N30" s="87">
        <v>4.1666666666666664E-2</v>
      </c>
      <c r="O30" s="193"/>
      <c r="P30" s="116"/>
      <c r="Q30" s="17"/>
      <c r="R30" s="19"/>
    </row>
    <row r="31" spans="1:18" ht="54" customHeight="1">
      <c r="A31" s="17"/>
      <c r="B31" s="193"/>
      <c r="C31" s="116"/>
      <c r="D31" s="116"/>
      <c r="E31" s="116"/>
      <c r="F31" s="116"/>
      <c r="G31" s="116"/>
      <c r="H31" s="192"/>
      <c r="I31" s="186" t="s">
        <v>240</v>
      </c>
      <c r="J31" s="150"/>
      <c r="K31" s="150"/>
      <c r="L31" s="150"/>
      <c r="M31" s="150"/>
      <c r="N31" s="87">
        <v>4.1666666666666664E-2</v>
      </c>
      <c r="O31" s="193"/>
      <c r="P31" s="116"/>
      <c r="Q31" s="17"/>
      <c r="R31" s="19"/>
    </row>
    <row r="32" spans="1:18" ht="42" customHeight="1">
      <c r="A32" s="17"/>
      <c r="B32" s="193"/>
      <c r="C32" s="116"/>
      <c r="D32" s="116"/>
      <c r="E32" s="116"/>
      <c r="F32" s="116"/>
      <c r="G32" s="116"/>
      <c r="H32" s="192"/>
      <c r="I32" s="186" t="s">
        <v>241</v>
      </c>
      <c r="J32" s="150"/>
      <c r="K32" s="150"/>
      <c r="L32" s="150"/>
      <c r="M32" s="150"/>
      <c r="N32" s="87">
        <v>4.1666666666666664E-2</v>
      </c>
      <c r="O32" s="193"/>
      <c r="P32" s="116"/>
      <c r="Q32" s="17"/>
      <c r="R32" s="19"/>
    </row>
    <row r="33" spans="1:18" ht="15.75" customHeight="1">
      <c r="A33" s="17"/>
      <c r="B33" s="193"/>
      <c r="C33" s="116"/>
      <c r="D33" s="116"/>
      <c r="E33" s="116"/>
      <c r="F33" s="116"/>
      <c r="G33" s="116"/>
      <c r="H33" s="192"/>
      <c r="I33" s="186"/>
      <c r="J33" s="150"/>
      <c r="K33" s="150"/>
      <c r="L33" s="150"/>
      <c r="M33" s="150"/>
      <c r="N33" s="63"/>
      <c r="O33" s="193"/>
      <c r="P33" s="116"/>
      <c r="Q33" s="17"/>
      <c r="R33" s="19"/>
    </row>
    <row r="34" spans="1:18" ht="15.75" customHeight="1">
      <c r="A34" s="17"/>
      <c r="B34" s="193"/>
      <c r="C34" s="116"/>
      <c r="D34" s="116"/>
      <c r="E34" s="116"/>
      <c r="F34" s="116"/>
      <c r="G34" s="116"/>
      <c r="H34" s="192"/>
      <c r="I34" s="186"/>
      <c r="J34" s="150"/>
      <c r="K34" s="150"/>
      <c r="L34" s="150"/>
      <c r="M34" s="150"/>
      <c r="N34" s="63"/>
      <c r="O34" s="193"/>
      <c r="P34" s="116"/>
      <c r="Q34" s="17"/>
      <c r="R34" s="19"/>
    </row>
    <row r="35" spans="1:18" ht="15.75" customHeight="1">
      <c r="A35" s="17"/>
      <c r="B35" s="193"/>
      <c r="C35" s="116"/>
      <c r="D35" s="116"/>
      <c r="E35" s="116"/>
      <c r="F35" s="116"/>
      <c r="G35" s="116"/>
      <c r="H35" s="192"/>
      <c r="I35" s="186"/>
      <c r="J35" s="150"/>
      <c r="K35" s="150"/>
      <c r="L35" s="150"/>
      <c r="M35" s="150"/>
      <c r="N35" s="63"/>
      <c r="O35" s="193"/>
      <c r="P35" s="116"/>
      <c r="Q35" s="17"/>
      <c r="R35" s="19"/>
    </row>
    <row r="36" spans="1:18" ht="15.75" customHeight="1">
      <c r="A36" s="17"/>
      <c r="B36" s="193"/>
      <c r="C36" s="116"/>
      <c r="D36" s="116"/>
      <c r="E36" s="116"/>
      <c r="F36" s="116"/>
      <c r="G36" s="116"/>
      <c r="H36" s="192"/>
      <c r="I36" s="186"/>
      <c r="J36" s="150"/>
      <c r="K36" s="150"/>
      <c r="L36" s="150"/>
      <c r="M36" s="150"/>
      <c r="N36" s="63"/>
      <c r="O36" s="193"/>
      <c r="P36" s="116"/>
      <c r="Q36" s="17"/>
      <c r="R36" s="19"/>
    </row>
    <row r="37" spans="1:18" ht="15.75" customHeight="1">
      <c r="A37" s="17"/>
      <c r="B37" s="193"/>
      <c r="C37" s="116"/>
      <c r="D37" s="116"/>
      <c r="E37" s="116"/>
      <c r="F37" s="116"/>
      <c r="G37" s="116"/>
      <c r="H37" s="192"/>
      <c r="I37" s="186"/>
      <c r="J37" s="150"/>
      <c r="K37" s="150"/>
      <c r="L37" s="150"/>
      <c r="M37" s="150"/>
      <c r="N37" s="63"/>
      <c r="O37" s="193"/>
      <c r="P37" s="116"/>
      <c r="Q37" s="17"/>
      <c r="R37" s="19"/>
    </row>
    <row r="38" spans="1:18" ht="15.75" customHeight="1">
      <c r="A38" s="17"/>
      <c r="B38" s="193"/>
      <c r="C38" s="116"/>
      <c r="D38" s="116"/>
      <c r="E38" s="116"/>
      <c r="F38" s="116"/>
      <c r="G38" s="116"/>
      <c r="H38" s="192"/>
      <c r="I38" s="186"/>
      <c r="J38" s="150"/>
      <c r="K38" s="150"/>
      <c r="L38" s="150"/>
      <c r="M38" s="150"/>
      <c r="N38" s="63"/>
      <c r="O38" s="193"/>
      <c r="P38" s="116"/>
      <c r="Q38" s="17"/>
      <c r="R38" s="19"/>
    </row>
    <row r="39" spans="1:18" ht="15.75" customHeight="1">
      <c r="A39" s="17"/>
      <c r="B39" s="50"/>
      <c r="C39" s="17"/>
      <c r="D39" s="17"/>
      <c r="E39" s="17"/>
      <c r="F39" s="17"/>
      <c r="G39" s="17"/>
      <c r="H39" s="17"/>
      <c r="I39" s="153" t="s">
        <v>93</v>
      </c>
      <c r="J39" s="116"/>
      <c r="K39" s="116"/>
      <c r="L39" s="116"/>
      <c r="M39" s="116"/>
      <c r="N39" s="64">
        <f>SUM(N29:N38)</f>
        <v>0.46250000000000008</v>
      </c>
      <c r="O39" s="17"/>
      <c r="P39" s="17"/>
      <c r="Q39" s="17"/>
      <c r="R39" s="19"/>
    </row>
    <row r="40" spans="1:18" ht="15.75" customHeight="1">
      <c r="A40" s="17"/>
      <c r="B40" s="50"/>
      <c r="C40" s="17"/>
      <c r="D40" s="17"/>
      <c r="E40" s="17"/>
      <c r="F40" s="17"/>
      <c r="G40" s="17"/>
      <c r="H40" s="17"/>
      <c r="I40" s="17"/>
      <c r="J40" s="17"/>
      <c r="K40" s="17"/>
      <c r="L40" s="17"/>
      <c r="M40" s="17"/>
      <c r="N40" s="17"/>
      <c r="O40" s="17"/>
      <c r="P40" s="17"/>
      <c r="Q40" s="17"/>
      <c r="R40" s="19"/>
    </row>
    <row r="41" spans="1:18" ht="36" customHeight="1">
      <c r="A41" s="17"/>
      <c r="B41" s="18" t="s">
        <v>242</v>
      </c>
      <c r="C41" s="195" t="str">
        <f>D15</f>
        <v>Talla única per tot? Més enllà de de les bases de dades relacionals</v>
      </c>
      <c r="D41" s="116"/>
      <c r="E41" s="116"/>
      <c r="F41" s="116"/>
      <c r="G41" s="116"/>
      <c r="H41" s="116"/>
      <c r="I41" s="116"/>
      <c r="J41" s="116"/>
      <c r="K41" s="116"/>
      <c r="L41" s="18"/>
      <c r="M41" s="18"/>
      <c r="N41" s="18"/>
      <c r="O41" s="18"/>
      <c r="P41" s="65"/>
      <c r="Q41" s="65"/>
      <c r="R41" s="19"/>
    </row>
    <row r="42" spans="1:18" ht="15.75" customHeight="1">
      <c r="A42" s="17"/>
      <c r="B42" s="18"/>
      <c r="C42" s="66" t="s">
        <v>95</v>
      </c>
      <c r="D42" s="90" t="s">
        <v>21</v>
      </c>
      <c r="E42" s="196" t="s">
        <v>96</v>
      </c>
      <c r="F42" s="116"/>
      <c r="G42" s="197"/>
      <c r="H42" s="116"/>
      <c r="I42" s="116"/>
      <c r="J42" s="116"/>
      <c r="K42" s="68"/>
      <c r="L42" s="18" t="s">
        <v>97</v>
      </c>
      <c r="M42" s="18"/>
      <c r="N42" s="18"/>
      <c r="O42" s="18"/>
      <c r="P42" s="69" t="s">
        <v>98</v>
      </c>
      <c r="Q42" s="65"/>
      <c r="R42" s="19"/>
    </row>
    <row r="43" spans="1:18" ht="18.5" customHeight="1">
      <c r="A43" s="17"/>
      <c r="B43" s="24"/>
      <c r="C43" s="49"/>
      <c r="D43" s="70"/>
      <c r="E43" s="70"/>
      <c r="F43" s="70"/>
      <c r="G43" s="70"/>
      <c r="H43" s="41"/>
      <c r="I43" s="41"/>
      <c r="J43" s="41"/>
      <c r="K43" s="41"/>
      <c r="L43" s="17"/>
      <c r="M43" s="17"/>
      <c r="N43" s="17"/>
      <c r="O43" s="17"/>
      <c r="P43" s="17"/>
      <c r="Q43" s="17"/>
      <c r="R43" s="19"/>
    </row>
    <row r="44" spans="1:18" ht="30" customHeight="1">
      <c r="A44" s="17"/>
      <c r="B44" s="23" t="s">
        <v>99</v>
      </c>
      <c r="C44" s="71" t="s">
        <v>100</v>
      </c>
      <c r="D44" s="139" t="s">
        <v>101</v>
      </c>
      <c r="E44" s="112"/>
      <c r="F44" s="112"/>
      <c r="G44" s="123"/>
      <c r="H44" s="30" t="s">
        <v>102</v>
      </c>
      <c r="I44" s="30" t="s">
        <v>243</v>
      </c>
      <c r="J44" s="30" t="s">
        <v>244</v>
      </c>
      <c r="K44" s="30" t="s">
        <v>105</v>
      </c>
      <c r="L44" s="111" t="s">
        <v>245</v>
      </c>
      <c r="M44" s="112"/>
      <c r="N44" s="123"/>
      <c r="O44" s="111" t="s">
        <v>246</v>
      </c>
      <c r="P44" s="123"/>
      <c r="Q44" s="17"/>
      <c r="R44" s="19"/>
    </row>
    <row r="45" spans="1:18" ht="45" customHeight="1">
      <c r="A45" s="17"/>
      <c r="B45" s="91">
        <v>1</v>
      </c>
      <c r="C45" s="92" t="s">
        <v>112</v>
      </c>
      <c r="D45" s="187" t="s">
        <v>247</v>
      </c>
      <c r="E45" s="148"/>
      <c r="F45" s="148"/>
      <c r="G45" s="188"/>
      <c r="H45" s="93" t="s">
        <v>110</v>
      </c>
      <c r="I45" s="93">
        <v>70</v>
      </c>
      <c r="J45" s="75">
        <v>0</v>
      </c>
      <c r="K45" s="94">
        <v>0.20833333333333334</v>
      </c>
      <c r="L45" s="200"/>
      <c r="M45" s="148"/>
      <c r="N45" s="188"/>
      <c r="O45" s="201"/>
      <c r="P45" s="148"/>
      <c r="Q45" s="17"/>
      <c r="R45" s="19"/>
    </row>
    <row r="46" spans="1:18" ht="45" customHeight="1">
      <c r="A46" s="17"/>
      <c r="B46" s="95">
        <v>2</v>
      </c>
      <c r="C46" s="96" t="s">
        <v>108</v>
      </c>
      <c r="D46" s="187" t="s">
        <v>248</v>
      </c>
      <c r="E46" s="148"/>
      <c r="F46" s="148"/>
      <c r="G46" s="188"/>
      <c r="H46" s="97" t="s">
        <v>110</v>
      </c>
      <c r="I46" s="78">
        <v>0</v>
      </c>
      <c r="J46" s="87">
        <v>7.6388888888888886E-3</v>
      </c>
      <c r="K46" s="94">
        <v>1.5277777777777777E-2</v>
      </c>
      <c r="L46" s="198"/>
      <c r="M46" s="150"/>
      <c r="N46" s="184"/>
      <c r="O46" s="202"/>
      <c r="P46" s="150"/>
      <c r="Q46" s="17"/>
      <c r="R46" s="19"/>
    </row>
    <row r="47" spans="1:18" ht="75" customHeight="1">
      <c r="A47" s="17"/>
      <c r="B47" s="95">
        <v>3</v>
      </c>
      <c r="C47" s="96" t="s">
        <v>108</v>
      </c>
      <c r="D47" s="187" t="s">
        <v>249</v>
      </c>
      <c r="E47" s="148"/>
      <c r="F47" s="148"/>
      <c r="G47" s="188"/>
      <c r="H47" s="97" t="s">
        <v>110</v>
      </c>
      <c r="I47" s="78">
        <v>0</v>
      </c>
      <c r="J47" s="87">
        <v>1.6666666666666666E-2</v>
      </c>
      <c r="K47" s="94">
        <v>3.3333333333333333E-2</v>
      </c>
      <c r="L47" s="198"/>
      <c r="M47" s="150"/>
      <c r="N47" s="184"/>
      <c r="O47" s="202"/>
      <c r="P47" s="150"/>
      <c r="Q47" s="17"/>
      <c r="R47" s="19"/>
    </row>
    <row r="48" spans="1:18" ht="45" customHeight="1">
      <c r="A48" s="17"/>
      <c r="B48" s="95">
        <v>4</v>
      </c>
      <c r="C48" s="96" t="s">
        <v>108</v>
      </c>
      <c r="D48" s="187" t="s">
        <v>250</v>
      </c>
      <c r="E48" s="148"/>
      <c r="F48" s="148"/>
      <c r="G48" s="188"/>
      <c r="H48" s="97" t="s">
        <v>110</v>
      </c>
      <c r="I48" s="78">
        <v>0</v>
      </c>
      <c r="J48" s="87">
        <v>8.3333333333333332E-3</v>
      </c>
      <c r="K48" s="94">
        <v>1.6666666666666666E-2</v>
      </c>
      <c r="L48" s="198"/>
      <c r="M48" s="150"/>
      <c r="N48" s="184"/>
      <c r="O48" s="202"/>
      <c r="P48" s="150"/>
      <c r="Q48" s="17"/>
      <c r="R48" s="19"/>
    </row>
    <row r="49" spans="1:18" ht="53.5" customHeight="1">
      <c r="A49" s="17"/>
      <c r="B49" s="95">
        <v>5</v>
      </c>
      <c r="C49" s="96" t="s">
        <v>108</v>
      </c>
      <c r="D49" s="187" t="s">
        <v>251</v>
      </c>
      <c r="E49" s="148"/>
      <c r="F49" s="148"/>
      <c r="G49" s="188"/>
      <c r="H49" s="97" t="s">
        <v>110</v>
      </c>
      <c r="I49" s="78">
        <v>0</v>
      </c>
      <c r="J49" s="87">
        <v>1.5972222222222221E-2</v>
      </c>
      <c r="K49" s="94">
        <v>3.1944444444444442E-2</v>
      </c>
      <c r="L49" s="198"/>
      <c r="M49" s="150"/>
      <c r="N49" s="184"/>
      <c r="O49" s="202"/>
      <c r="P49" s="150"/>
      <c r="Q49" s="17"/>
      <c r="R49" s="19"/>
    </row>
    <row r="50" spans="1:18" ht="53" customHeight="1">
      <c r="A50" s="17"/>
      <c r="B50" s="95">
        <v>6</v>
      </c>
      <c r="C50" s="96" t="s">
        <v>108</v>
      </c>
      <c r="D50" s="187" t="s">
        <v>252</v>
      </c>
      <c r="E50" s="148"/>
      <c r="F50" s="148"/>
      <c r="G50" s="188"/>
      <c r="H50" s="97" t="s">
        <v>110</v>
      </c>
      <c r="I50" s="78">
        <v>0</v>
      </c>
      <c r="J50" s="87">
        <v>1.5972222222222221E-2</v>
      </c>
      <c r="K50" s="94">
        <v>3.1944444444444442E-2</v>
      </c>
      <c r="L50" s="198"/>
      <c r="M50" s="150"/>
      <c r="N50" s="184"/>
      <c r="O50" s="202"/>
      <c r="P50" s="150"/>
      <c r="Q50" s="17"/>
      <c r="R50" s="19"/>
    </row>
    <row r="51" spans="1:18" ht="15.75" customHeight="1">
      <c r="A51" s="17"/>
      <c r="B51" s="80"/>
      <c r="C51" s="81">
        <f>COUNTA(C45:C50)</f>
        <v>6</v>
      </c>
      <c r="D51" s="189"/>
      <c r="E51" s="116"/>
      <c r="F51" s="116"/>
      <c r="G51" s="82"/>
      <c r="H51" s="82"/>
      <c r="I51" s="83">
        <f t="shared" ref="I51:K51" si="0">SUM(I45:I50)</f>
        <v>70</v>
      </c>
      <c r="J51" s="84">
        <f t="shared" si="0"/>
        <v>6.4583333333333326E-2</v>
      </c>
      <c r="K51" s="84">
        <f t="shared" si="0"/>
        <v>0.33750000000000002</v>
      </c>
      <c r="L51" s="17"/>
      <c r="M51" s="17"/>
      <c r="N51" s="17"/>
      <c r="O51" s="17"/>
      <c r="P51" s="17"/>
      <c r="Q51" s="17"/>
      <c r="R51" s="19"/>
    </row>
    <row r="52" spans="1:18" ht="15.75" customHeight="1">
      <c r="A52" s="17"/>
      <c r="B52" s="41" t="s">
        <v>57</v>
      </c>
      <c r="C52" s="41" t="s">
        <v>33</v>
      </c>
      <c r="D52" s="189"/>
      <c r="E52" s="116"/>
      <c r="F52" s="116"/>
      <c r="G52" s="17"/>
      <c r="H52" s="17"/>
      <c r="I52" s="41" t="s">
        <v>117</v>
      </c>
      <c r="J52" s="41" t="s">
        <v>118</v>
      </c>
      <c r="K52" s="41" t="s">
        <v>119</v>
      </c>
      <c r="L52" s="17"/>
      <c r="M52" s="17"/>
      <c r="N52" s="17"/>
      <c r="O52" s="17"/>
      <c r="P52" s="17"/>
      <c r="Q52" s="17"/>
      <c r="R52" s="19"/>
    </row>
    <row r="53" spans="1:18" ht="15.75" customHeight="1">
      <c r="A53" s="17"/>
      <c r="B53" s="50"/>
      <c r="C53" s="17"/>
      <c r="D53" s="17"/>
      <c r="E53" s="17"/>
      <c r="F53" s="17"/>
      <c r="G53" s="17"/>
      <c r="H53" s="17"/>
      <c r="I53" s="17"/>
      <c r="J53" s="17"/>
      <c r="K53" s="17"/>
      <c r="L53" s="17"/>
      <c r="M53" s="17"/>
      <c r="N53" s="17"/>
      <c r="O53" s="17"/>
      <c r="P53" s="17"/>
      <c r="Q53" s="17"/>
      <c r="R53" s="19"/>
    </row>
    <row r="54" spans="1:18" ht="15.75" customHeight="1">
      <c r="A54" s="19"/>
      <c r="B54" s="53"/>
      <c r="C54" s="19"/>
      <c r="D54" s="130"/>
      <c r="E54" s="116"/>
      <c r="F54" s="116"/>
      <c r="G54" s="19"/>
      <c r="H54" s="19"/>
      <c r="I54" s="19"/>
      <c r="J54" s="19"/>
      <c r="K54" s="19"/>
      <c r="L54" s="19"/>
      <c r="M54" s="19"/>
      <c r="N54" s="19"/>
      <c r="O54" s="19"/>
      <c r="P54" s="19"/>
      <c r="Q54" s="19"/>
      <c r="R54" s="19"/>
    </row>
    <row r="55" spans="1:18" ht="15.75" customHeight="1">
      <c r="A55" s="19"/>
      <c r="B55" s="53"/>
      <c r="C55" s="19"/>
      <c r="D55" s="130"/>
      <c r="E55" s="116"/>
      <c r="F55" s="116"/>
      <c r="G55" s="19"/>
      <c r="H55" s="19"/>
      <c r="I55" s="19"/>
      <c r="J55" s="19"/>
      <c r="K55" s="19"/>
      <c r="L55" s="19"/>
      <c r="M55" s="19"/>
      <c r="N55" s="19"/>
      <c r="O55" s="19"/>
      <c r="P55" s="19"/>
      <c r="Q55" s="19"/>
      <c r="R55" s="19"/>
    </row>
    <row r="56" spans="1:18" ht="15.75" customHeight="1">
      <c r="A56" s="19"/>
      <c r="B56" s="53"/>
      <c r="C56" s="19"/>
      <c r="D56" s="130"/>
      <c r="E56" s="116"/>
      <c r="F56" s="116"/>
      <c r="G56" s="19"/>
      <c r="H56" s="19"/>
      <c r="I56" s="19"/>
      <c r="J56" s="19"/>
      <c r="K56" s="19"/>
      <c r="L56" s="19"/>
      <c r="M56" s="19"/>
      <c r="N56" s="19"/>
      <c r="O56" s="19"/>
      <c r="P56" s="19"/>
      <c r="Q56" s="19"/>
      <c r="R56" s="19"/>
    </row>
    <row r="57" spans="1:18" ht="15.75" customHeight="1">
      <c r="A57" s="19"/>
      <c r="B57" s="53"/>
      <c r="C57" s="19"/>
      <c r="D57" s="19"/>
      <c r="E57" s="19"/>
      <c r="F57" s="19"/>
      <c r="G57" s="19"/>
      <c r="H57" s="19"/>
      <c r="I57" s="19"/>
      <c r="J57" s="19"/>
      <c r="K57" s="19"/>
      <c r="L57" s="19"/>
      <c r="M57" s="19"/>
      <c r="N57" s="19"/>
      <c r="O57" s="19"/>
      <c r="P57" s="19"/>
      <c r="Q57" s="19"/>
      <c r="R57" s="19"/>
    </row>
    <row r="58" spans="1:18" ht="15.75" customHeight="1">
      <c r="A58" s="19"/>
      <c r="B58" s="53"/>
      <c r="C58" s="19"/>
      <c r="D58" s="19"/>
      <c r="E58" s="19"/>
      <c r="F58" s="19"/>
      <c r="G58" s="19"/>
      <c r="H58" s="19"/>
      <c r="I58" s="19"/>
      <c r="J58" s="19"/>
      <c r="K58" s="19"/>
      <c r="L58" s="19"/>
      <c r="M58" s="19"/>
      <c r="N58" s="19"/>
      <c r="O58" s="19"/>
      <c r="P58" s="19"/>
      <c r="Q58" s="19"/>
      <c r="R58" s="19"/>
    </row>
    <row r="59" spans="1:18" ht="15.75" customHeight="1">
      <c r="A59" s="19"/>
      <c r="B59" s="53"/>
      <c r="C59" s="19"/>
      <c r="D59" s="19"/>
      <c r="E59" s="19"/>
      <c r="F59" s="19"/>
      <c r="G59" s="19"/>
      <c r="H59" s="19"/>
      <c r="I59" s="19"/>
      <c r="J59" s="19"/>
      <c r="K59" s="19"/>
      <c r="L59" s="19"/>
      <c r="M59" s="19"/>
      <c r="N59" s="19"/>
      <c r="O59" s="19"/>
      <c r="P59" s="19"/>
      <c r="Q59" s="19"/>
      <c r="R59" s="19"/>
    </row>
    <row r="60" spans="1:18" ht="15.75" customHeight="1">
      <c r="A60" s="19"/>
      <c r="B60" s="53"/>
      <c r="C60" s="19"/>
      <c r="D60" s="19"/>
      <c r="E60" s="19"/>
      <c r="F60" s="19"/>
      <c r="G60" s="19"/>
      <c r="H60" s="19"/>
      <c r="I60" s="19"/>
      <c r="J60" s="19"/>
      <c r="K60" s="19"/>
      <c r="L60" s="19"/>
      <c r="M60" s="19"/>
      <c r="N60" s="19"/>
      <c r="O60" s="19"/>
      <c r="P60" s="19"/>
      <c r="Q60" s="19"/>
      <c r="R60" s="19"/>
    </row>
    <row r="61" spans="1:18" ht="15.75" customHeight="1">
      <c r="A61" s="19"/>
      <c r="B61" s="53"/>
      <c r="C61" s="19"/>
      <c r="D61" s="19"/>
      <c r="E61" s="19"/>
      <c r="F61" s="19"/>
      <c r="G61" s="19"/>
      <c r="H61" s="19"/>
      <c r="I61" s="19"/>
      <c r="J61" s="19"/>
      <c r="K61" s="19"/>
      <c r="L61" s="19"/>
      <c r="M61" s="19"/>
      <c r="N61" s="19"/>
      <c r="O61" s="19"/>
      <c r="P61" s="19"/>
      <c r="Q61" s="19"/>
      <c r="R61" s="19"/>
    </row>
    <row r="62" spans="1:18" ht="15.75" customHeight="1">
      <c r="A62" s="19"/>
      <c r="B62" s="53"/>
      <c r="C62" s="19"/>
      <c r="D62" s="19"/>
      <c r="E62" s="19"/>
      <c r="F62" s="19"/>
      <c r="G62" s="19"/>
      <c r="H62" s="19"/>
      <c r="I62" s="19"/>
      <c r="J62" s="19"/>
      <c r="K62" s="19"/>
      <c r="L62" s="19"/>
      <c r="M62" s="19"/>
      <c r="N62" s="19"/>
      <c r="O62" s="19"/>
      <c r="P62" s="19"/>
      <c r="Q62" s="19"/>
      <c r="R62" s="19"/>
    </row>
    <row r="63" spans="1:18" ht="15.75" customHeight="1">
      <c r="A63" s="19"/>
      <c r="B63" s="53"/>
      <c r="C63" s="19"/>
      <c r="D63" s="19"/>
      <c r="E63" s="19"/>
      <c r="F63" s="19"/>
      <c r="G63" s="19"/>
      <c r="H63" s="19"/>
      <c r="I63" s="19"/>
      <c r="J63" s="19"/>
      <c r="K63" s="19"/>
      <c r="L63" s="19"/>
      <c r="M63" s="19"/>
      <c r="N63" s="19"/>
      <c r="O63" s="19"/>
      <c r="P63" s="19"/>
      <c r="Q63" s="19"/>
      <c r="R63" s="19"/>
    </row>
    <row r="64" spans="1:18" ht="15.75" customHeight="1">
      <c r="A64" s="19"/>
      <c r="B64" s="53"/>
      <c r="C64" s="19"/>
      <c r="D64" s="19"/>
      <c r="E64" s="19"/>
      <c r="F64" s="19"/>
      <c r="G64" s="19"/>
      <c r="H64" s="19"/>
      <c r="I64" s="19"/>
      <c r="J64" s="19"/>
      <c r="K64" s="19"/>
      <c r="L64" s="19"/>
      <c r="M64" s="19"/>
      <c r="N64" s="19"/>
      <c r="O64" s="19"/>
      <c r="P64" s="19"/>
      <c r="Q64" s="19"/>
      <c r="R64" s="19"/>
    </row>
    <row r="65" spans="1:18" ht="15.75" customHeight="1">
      <c r="A65" s="19"/>
      <c r="B65" s="53"/>
      <c r="C65" s="19"/>
      <c r="D65" s="19"/>
      <c r="E65" s="19"/>
      <c r="F65" s="19"/>
      <c r="G65" s="19"/>
      <c r="H65" s="19"/>
      <c r="I65" s="19"/>
      <c r="J65" s="19"/>
      <c r="K65" s="19"/>
      <c r="L65" s="19"/>
      <c r="M65" s="19"/>
      <c r="N65" s="19"/>
      <c r="O65" s="19"/>
      <c r="P65" s="19"/>
      <c r="Q65" s="19"/>
      <c r="R65" s="19"/>
    </row>
    <row r="66" spans="1:18" ht="15.75" customHeight="1">
      <c r="A66" s="19"/>
      <c r="B66" s="53"/>
      <c r="C66" s="19"/>
      <c r="D66" s="19"/>
      <c r="E66" s="19"/>
      <c r="F66" s="19"/>
      <c r="G66" s="19"/>
      <c r="H66" s="19"/>
      <c r="I66" s="19"/>
      <c r="J66" s="19"/>
      <c r="K66" s="19"/>
      <c r="L66" s="19"/>
      <c r="M66" s="19"/>
      <c r="N66" s="19"/>
      <c r="O66" s="19"/>
      <c r="P66" s="19"/>
      <c r="Q66" s="19"/>
      <c r="R66" s="19"/>
    </row>
    <row r="67" spans="1:18" ht="15.75" customHeight="1">
      <c r="A67" s="19"/>
      <c r="B67" s="53"/>
      <c r="C67" s="19"/>
      <c r="D67" s="19"/>
      <c r="E67" s="19"/>
      <c r="F67" s="19"/>
      <c r="G67" s="19"/>
      <c r="H67" s="19"/>
      <c r="I67" s="19"/>
      <c r="J67" s="19"/>
      <c r="K67" s="19"/>
      <c r="L67" s="19"/>
      <c r="M67" s="19"/>
      <c r="N67" s="19"/>
      <c r="O67" s="19"/>
      <c r="P67" s="19"/>
      <c r="Q67" s="19"/>
      <c r="R67" s="19"/>
    </row>
    <row r="68" spans="1:18" ht="15.75" customHeight="1">
      <c r="A68" s="19"/>
      <c r="B68" s="53"/>
      <c r="C68" s="19"/>
      <c r="D68" s="19"/>
      <c r="E68" s="19"/>
      <c r="F68" s="19"/>
      <c r="G68" s="19"/>
      <c r="H68" s="19"/>
      <c r="I68" s="19"/>
      <c r="J68" s="19"/>
      <c r="K68" s="19"/>
      <c r="L68" s="19"/>
      <c r="M68" s="19"/>
      <c r="N68" s="19"/>
      <c r="O68" s="19"/>
      <c r="P68" s="19"/>
      <c r="Q68" s="19"/>
      <c r="R68" s="19"/>
    </row>
    <row r="69" spans="1:18" ht="15.75" customHeight="1">
      <c r="A69" s="19"/>
      <c r="B69" s="53"/>
      <c r="C69" s="19"/>
      <c r="D69" s="19"/>
      <c r="E69" s="19"/>
      <c r="F69" s="19"/>
      <c r="G69" s="19"/>
      <c r="H69" s="19"/>
      <c r="I69" s="19"/>
      <c r="J69" s="19"/>
      <c r="K69" s="19"/>
      <c r="L69" s="19"/>
      <c r="M69" s="19"/>
      <c r="N69" s="19"/>
      <c r="O69" s="19"/>
      <c r="P69" s="19"/>
      <c r="Q69" s="19"/>
      <c r="R69" s="19"/>
    </row>
    <row r="70" spans="1:18" ht="15.75" customHeight="1">
      <c r="A70" s="19"/>
      <c r="B70" s="53"/>
      <c r="C70" s="19"/>
      <c r="D70" s="19"/>
      <c r="E70" s="19"/>
      <c r="F70" s="19"/>
      <c r="G70" s="19"/>
      <c r="H70" s="19"/>
      <c r="I70" s="19"/>
      <c r="J70" s="19"/>
      <c r="K70" s="19"/>
      <c r="L70" s="19"/>
      <c r="M70" s="19"/>
      <c r="N70" s="19"/>
      <c r="O70" s="19"/>
      <c r="P70" s="19"/>
      <c r="Q70" s="19"/>
      <c r="R70" s="19"/>
    </row>
    <row r="71" spans="1:18" ht="15.75" customHeight="1">
      <c r="A71" s="19"/>
      <c r="B71" s="53"/>
      <c r="C71" s="19"/>
      <c r="D71" s="19"/>
      <c r="E71" s="19"/>
      <c r="F71" s="19"/>
      <c r="G71" s="19"/>
      <c r="H71" s="19"/>
      <c r="I71" s="19"/>
      <c r="J71" s="19"/>
      <c r="K71" s="19"/>
      <c r="L71" s="19"/>
      <c r="M71" s="19"/>
      <c r="N71" s="19"/>
      <c r="O71" s="19"/>
      <c r="P71" s="19"/>
      <c r="Q71" s="19"/>
      <c r="R71" s="19"/>
    </row>
    <row r="72" spans="1:18" ht="15.75" customHeight="1">
      <c r="A72" s="19"/>
      <c r="B72" s="53"/>
      <c r="C72" s="19"/>
      <c r="D72" s="19"/>
      <c r="E72" s="19"/>
      <c r="F72" s="19"/>
      <c r="G72" s="19"/>
      <c r="H72" s="19"/>
      <c r="I72" s="19"/>
      <c r="J72" s="19"/>
      <c r="K72" s="19"/>
      <c r="L72" s="19"/>
      <c r="M72" s="19"/>
      <c r="N72" s="19"/>
      <c r="O72" s="19"/>
      <c r="P72" s="19"/>
      <c r="Q72" s="19"/>
      <c r="R72" s="19"/>
    </row>
    <row r="73" spans="1:18" ht="15.75" customHeight="1">
      <c r="A73" s="19"/>
      <c r="B73" s="53"/>
      <c r="C73" s="19"/>
      <c r="D73" s="19"/>
      <c r="E73" s="19"/>
      <c r="F73" s="19"/>
      <c r="G73" s="19"/>
      <c r="H73" s="19"/>
      <c r="I73" s="19"/>
      <c r="J73" s="19"/>
      <c r="K73" s="19"/>
      <c r="L73" s="19"/>
      <c r="M73" s="19"/>
      <c r="N73" s="19"/>
      <c r="O73" s="19"/>
      <c r="P73" s="19"/>
      <c r="Q73" s="19"/>
      <c r="R73" s="19"/>
    </row>
    <row r="74" spans="1:18" ht="15.75" customHeight="1">
      <c r="A74" s="19"/>
      <c r="B74" s="53"/>
      <c r="C74" s="19"/>
      <c r="D74" s="19"/>
      <c r="E74" s="19"/>
      <c r="F74" s="19"/>
      <c r="G74" s="19"/>
      <c r="H74" s="19"/>
      <c r="I74" s="19"/>
      <c r="J74" s="19"/>
      <c r="K74" s="19"/>
      <c r="L74" s="19"/>
      <c r="M74" s="19"/>
      <c r="N74" s="19"/>
      <c r="O74" s="19"/>
      <c r="P74" s="19"/>
      <c r="Q74" s="19"/>
      <c r="R74" s="19"/>
    </row>
    <row r="75" spans="1:18" ht="15.75" customHeight="1">
      <c r="A75" s="19"/>
      <c r="B75" s="53"/>
      <c r="C75" s="19"/>
      <c r="D75" s="19"/>
      <c r="E75" s="19"/>
      <c r="F75" s="19"/>
      <c r="G75" s="19"/>
      <c r="H75" s="19"/>
      <c r="I75" s="19"/>
      <c r="J75" s="19"/>
      <c r="K75" s="19"/>
      <c r="L75" s="19"/>
      <c r="M75" s="19"/>
      <c r="N75" s="19"/>
      <c r="O75" s="19"/>
      <c r="P75" s="19"/>
      <c r="Q75" s="19"/>
      <c r="R75" s="19"/>
    </row>
    <row r="76" spans="1:18" ht="15.75" customHeight="1">
      <c r="A76" s="19"/>
      <c r="B76" s="53"/>
      <c r="C76" s="19"/>
      <c r="D76" s="19"/>
      <c r="E76" s="19"/>
      <c r="F76" s="19"/>
      <c r="G76" s="19"/>
      <c r="H76" s="19"/>
      <c r="I76" s="19"/>
      <c r="J76" s="19"/>
      <c r="K76" s="19"/>
      <c r="L76" s="19"/>
      <c r="M76" s="19"/>
      <c r="N76" s="19"/>
      <c r="O76" s="19"/>
      <c r="P76" s="19"/>
      <c r="Q76" s="19"/>
      <c r="R76" s="19"/>
    </row>
    <row r="77" spans="1:18" ht="15.75" customHeight="1">
      <c r="A77" s="19"/>
      <c r="B77" s="53"/>
      <c r="C77" s="19"/>
      <c r="D77" s="19"/>
      <c r="E77" s="19"/>
      <c r="F77" s="19"/>
      <c r="G77" s="19"/>
      <c r="H77" s="19"/>
      <c r="I77" s="19"/>
      <c r="J77" s="19"/>
      <c r="K77" s="19"/>
      <c r="L77" s="19"/>
      <c r="M77" s="19"/>
      <c r="N77" s="19"/>
      <c r="O77" s="19"/>
      <c r="P77" s="19"/>
      <c r="Q77" s="19"/>
      <c r="R77" s="19"/>
    </row>
    <row r="78" spans="1:18" ht="15.75" customHeight="1">
      <c r="A78" s="19"/>
      <c r="B78" s="53"/>
      <c r="C78" s="19"/>
      <c r="D78" s="19"/>
      <c r="E78" s="19"/>
      <c r="F78" s="19"/>
      <c r="G78" s="19"/>
      <c r="H78" s="19"/>
      <c r="I78" s="19"/>
      <c r="J78" s="19"/>
      <c r="K78" s="19"/>
      <c r="L78" s="19"/>
      <c r="M78" s="19"/>
      <c r="N78" s="19"/>
      <c r="O78" s="19"/>
      <c r="P78" s="19"/>
      <c r="Q78" s="19"/>
      <c r="R78" s="19"/>
    </row>
    <row r="79" spans="1:18" ht="15.75" customHeight="1">
      <c r="A79" s="19"/>
      <c r="B79" s="53"/>
      <c r="C79" s="19"/>
      <c r="D79" s="19"/>
      <c r="E79" s="19"/>
      <c r="F79" s="19"/>
      <c r="G79" s="19"/>
      <c r="H79" s="19"/>
      <c r="I79" s="19"/>
      <c r="J79" s="19"/>
      <c r="K79" s="19"/>
      <c r="L79" s="19"/>
      <c r="M79" s="19"/>
      <c r="N79" s="19"/>
      <c r="O79" s="19"/>
      <c r="P79" s="19"/>
      <c r="Q79" s="19"/>
      <c r="R79" s="19"/>
    </row>
    <row r="80" spans="1:18" ht="15.75" customHeight="1">
      <c r="A80" s="19"/>
      <c r="B80" s="53"/>
      <c r="C80" s="19"/>
      <c r="D80" s="19"/>
      <c r="E80" s="19"/>
      <c r="F80" s="19"/>
      <c r="G80" s="19"/>
      <c r="H80" s="19"/>
      <c r="I80" s="19"/>
      <c r="J80" s="19"/>
      <c r="K80" s="19"/>
      <c r="L80" s="19"/>
      <c r="M80" s="19"/>
      <c r="N80" s="19"/>
      <c r="O80" s="19"/>
      <c r="P80" s="19"/>
      <c r="Q80" s="19"/>
      <c r="R80" s="19"/>
    </row>
    <row r="81" spans="1:18" ht="15.75" customHeight="1">
      <c r="A81" s="19"/>
      <c r="B81" s="53"/>
      <c r="C81" s="19"/>
      <c r="D81" s="19"/>
      <c r="E81" s="19"/>
      <c r="F81" s="19"/>
      <c r="G81" s="19"/>
      <c r="H81" s="19"/>
      <c r="I81" s="19"/>
      <c r="J81" s="19"/>
      <c r="K81" s="19"/>
      <c r="L81" s="19"/>
      <c r="M81" s="19"/>
      <c r="N81" s="19"/>
      <c r="O81" s="19"/>
      <c r="P81" s="19"/>
      <c r="Q81" s="19"/>
      <c r="R81" s="19"/>
    </row>
    <row r="82" spans="1:18" ht="15.75" customHeight="1">
      <c r="A82" s="19"/>
      <c r="B82" s="53"/>
      <c r="C82" s="19"/>
      <c r="D82" s="19"/>
      <c r="E82" s="19"/>
      <c r="F82" s="19"/>
      <c r="G82" s="19"/>
      <c r="H82" s="19"/>
      <c r="I82" s="19"/>
      <c r="J82" s="19"/>
      <c r="K82" s="19"/>
      <c r="L82" s="19"/>
      <c r="M82" s="19"/>
      <c r="N82" s="19"/>
      <c r="O82" s="19"/>
      <c r="P82" s="19"/>
      <c r="Q82" s="19"/>
      <c r="R82" s="19"/>
    </row>
    <row r="83" spans="1:18" ht="15.75" customHeight="1">
      <c r="A83" s="19"/>
      <c r="B83" s="53"/>
      <c r="C83" s="19"/>
      <c r="D83" s="19"/>
      <c r="E83" s="19"/>
      <c r="F83" s="19"/>
      <c r="G83" s="19"/>
      <c r="H83" s="19"/>
      <c r="I83" s="19"/>
      <c r="J83" s="19"/>
      <c r="K83" s="19"/>
      <c r="L83" s="19"/>
      <c r="M83" s="19"/>
      <c r="N83" s="19"/>
      <c r="O83" s="19"/>
      <c r="P83" s="19"/>
      <c r="Q83" s="19"/>
      <c r="R83" s="19"/>
    </row>
    <row r="84" spans="1:18" ht="15.75" customHeight="1">
      <c r="A84" s="19"/>
      <c r="B84" s="53"/>
      <c r="C84" s="19"/>
      <c r="D84" s="19"/>
      <c r="E84" s="19"/>
      <c r="F84" s="19"/>
      <c r="G84" s="19"/>
      <c r="H84" s="19"/>
      <c r="I84" s="19"/>
      <c r="J84" s="19"/>
      <c r="K84" s="19"/>
      <c r="L84" s="19"/>
      <c r="M84" s="19"/>
      <c r="N84" s="19"/>
      <c r="O84" s="19"/>
      <c r="P84" s="19"/>
      <c r="Q84" s="19"/>
      <c r="R84" s="19"/>
    </row>
    <row r="85" spans="1:18" ht="15.75" customHeight="1">
      <c r="A85" s="19"/>
      <c r="B85" s="53"/>
      <c r="C85" s="19"/>
      <c r="D85" s="19"/>
      <c r="E85" s="19"/>
      <c r="F85" s="19"/>
      <c r="G85" s="19"/>
      <c r="H85" s="19"/>
      <c r="I85" s="19"/>
      <c r="J85" s="19"/>
      <c r="K85" s="19"/>
      <c r="L85" s="19"/>
      <c r="M85" s="19"/>
      <c r="N85" s="19"/>
      <c r="O85" s="19"/>
      <c r="P85" s="19"/>
      <c r="Q85" s="19"/>
      <c r="R85" s="19"/>
    </row>
    <row r="86" spans="1:18" ht="15.75" customHeight="1">
      <c r="A86" s="19"/>
      <c r="B86" s="53"/>
      <c r="C86" s="19"/>
      <c r="D86" s="19"/>
      <c r="E86" s="19"/>
      <c r="F86" s="19"/>
      <c r="G86" s="19"/>
      <c r="H86" s="19"/>
      <c r="I86" s="19"/>
      <c r="J86" s="19"/>
      <c r="K86" s="19"/>
      <c r="L86" s="19"/>
      <c r="M86" s="19"/>
      <c r="N86" s="19"/>
      <c r="O86" s="19"/>
      <c r="P86" s="19"/>
      <c r="Q86" s="19"/>
      <c r="R86" s="19"/>
    </row>
    <row r="87" spans="1:18" ht="15.75" customHeight="1">
      <c r="A87" s="19"/>
      <c r="B87" s="53"/>
      <c r="C87" s="19"/>
      <c r="D87" s="19"/>
      <c r="E87" s="19"/>
      <c r="F87" s="19"/>
      <c r="G87" s="19"/>
      <c r="H87" s="19"/>
      <c r="I87" s="19"/>
      <c r="J87" s="19"/>
      <c r="K87" s="19"/>
      <c r="L87" s="19"/>
      <c r="M87" s="19"/>
      <c r="N87" s="19"/>
      <c r="O87" s="19"/>
      <c r="P87" s="19"/>
      <c r="Q87" s="19"/>
      <c r="R87" s="19"/>
    </row>
    <row r="88" spans="1:18" ht="15.75" customHeight="1">
      <c r="A88" s="19"/>
      <c r="B88" s="53"/>
      <c r="C88" s="19"/>
      <c r="D88" s="19"/>
      <c r="E88" s="19"/>
      <c r="F88" s="19"/>
      <c r="G88" s="19"/>
      <c r="H88" s="19"/>
      <c r="I88" s="19"/>
      <c r="J88" s="19"/>
      <c r="K88" s="19"/>
      <c r="L88" s="19"/>
      <c r="M88" s="19"/>
      <c r="N88" s="19"/>
      <c r="O88" s="19"/>
      <c r="P88" s="19"/>
      <c r="Q88" s="19"/>
      <c r="R88" s="19"/>
    </row>
    <row r="89" spans="1:18" ht="15.75" customHeight="1">
      <c r="A89" s="19"/>
      <c r="B89" s="53"/>
      <c r="C89" s="19"/>
      <c r="D89" s="19"/>
      <c r="E89" s="19"/>
      <c r="F89" s="19"/>
      <c r="G89" s="19"/>
      <c r="H89" s="19"/>
      <c r="I89" s="19"/>
      <c r="J89" s="19"/>
      <c r="K89" s="19"/>
      <c r="L89" s="19"/>
      <c r="M89" s="19"/>
      <c r="N89" s="19"/>
      <c r="O89" s="19"/>
      <c r="P89" s="19"/>
      <c r="Q89" s="19"/>
      <c r="R89" s="19"/>
    </row>
    <row r="90" spans="1:18" ht="15.75" customHeight="1">
      <c r="A90" s="19"/>
      <c r="B90" s="53"/>
      <c r="C90" s="19"/>
      <c r="D90" s="19"/>
      <c r="E90" s="19"/>
      <c r="F90" s="19"/>
      <c r="G90" s="19"/>
      <c r="H90" s="19"/>
      <c r="I90" s="19"/>
      <c r="J90" s="19"/>
      <c r="K90" s="19"/>
      <c r="L90" s="19"/>
      <c r="M90" s="19"/>
      <c r="N90" s="19"/>
      <c r="O90" s="19"/>
      <c r="P90" s="19"/>
      <c r="Q90" s="19"/>
      <c r="R90" s="19"/>
    </row>
    <row r="91" spans="1:18" ht="15.75" customHeight="1">
      <c r="A91" s="19"/>
      <c r="B91" s="53"/>
      <c r="C91" s="19"/>
      <c r="D91" s="19"/>
      <c r="E91" s="19"/>
      <c r="F91" s="19"/>
      <c r="G91" s="19"/>
      <c r="H91" s="19"/>
      <c r="I91" s="19"/>
      <c r="J91" s="19"/>
      <c r="K91" s="19"/>
      <c r="L91" s="19"/>
      <c r="M91" s="19"/>
      <c r="N91" s="19"/>
      <c r="O91" s="19"/>
      <c r="P91" s="19"/>
      <c r="Q91" s="19"/>
      <c r="R91" s="19"/>
    </row>
    <row r="92" spans="1:18" ht="15.75" customHeight="1">
      <c r="A92" s="19"/>
      <c r="B92" s="53"/>
      <c r="C92" s="19"/>
      <c r="D92" s="19"/>
      <c r="E92" s="19"/>
      <c r="F92" s="19"/>
      <c r="G92" s="19"/>
      <c r="H92" s="19"/>
      <c r="I92" s="19"/>
      <c r="J92" s="19"/>
      <c r="K92" s="19"/>
      <c r="L92" s="19"/>
      <c r="M92" s="19"/>
      <c r="N92" s="19"/>
      <c r="O92" s="19"/>
      <c r="P92" s="19"/>
      <c r="Q92" s="19"/>
      <c r="R92" s="19"/>
    </row>
    <row r="93" spans="1:18" ht="15.75" customHeight="1">
      <c r="A93" s="19"/>
      <c r="B93" s="53"/>
      <c r="C93" s="19"/>
      <c r="D93" s="19"/>
      <c r="E93" s="19"/>
      <c r="F93" s="19"/>
      <c r="G93" s="19"/>
      <c r="H93" s="19"/>
      <c r="I93" s="19"/>
      <c r="J93" s="19"/>
      <c r="K93" s="19"/>
      <c r="L93" s="19"/>
      <c r="M93" s="19"/>
      <c r="N93" s="19"/>
      <c r="O93" s="19"/>
      <c r="P93" s="19"/>
      <c r="Q93" s="19"/>
      <c r="R93" s="19"/>
    </row>
    <row r="94" spans="1:18" ht="15.75" customHeight="1">
      <c r="A94" s="19"/>
      <c r="B94" s="53"/>
      <c r="C94" s="19"/>
      <c r="D94" s="19"/>
      <c r="E94" s="19"/>
      <c r="F94" s="19"/>
      <c r="G94" s="19"/>
      <c r="H94" s="19"/>
      <c r="I94" s="19"/>
      <c r="J94" s="19"/>
      <c r="K94" s="19"/>
      <c r="L94" s="19"/>
      <c r="M94" s="19"/>
      <c r="N94" s="19"/>
      <c r="O94" s="19"/>
      <c r="P94" s="19"/>
      <c r="Q94" s="19"/>
      <c r="R94" s="19"/>
    </row>
    <row r="95" spans="1:18" ht="15.75" customHeight="1">
      <c r="A95" s="19"/>
      <c r="B95" s="53"/>
      <c r="C95" s="19"/>
      <c r="D95" s="19"/>
      <c r="E95" s="19"/>
      <c r="F95" s="19"/>
      <c r="G95" s="19"/>
      <c r="H95" s="19"/>
      <c r="I95" s="19"/>
      <c r="J95" s="19"/>
      <c r="K95" s="19"/>
      <c r="L95" s="19"/>
      <c r="M95" s="19"/>
      <c r="N95" s="19"/>
      <c r="O95" s="19"/>
      <c r="P95" s="19"/>
      <c r="Q95" s="19"/>
      <c r="R95" s="19"/>
    </row>
    <row r="96" spans="1:18" ht="15.75" customHeight="1">
      <c r="A96" s="19"/>
      <c r="B96" s="53"/>
      <c r="C96" s="19"/>
      <c r="D96" s="19"/>
      <c r="E96" s="19"/>
      <c r="F96" s="19"/>
      <c r="G96" s="19"/>
      <c r="H96" s="19"/>
      <c r="I96" s="19"/>
      <c r="J96" s="19"/>
      <c r="K96" s="19"/>
      <c r="L96" s="19"/>
      <c r="M96" s="19"/>
      <c r="N96" s="19"/>
      <c r="O96" s="19"/>
      <c r="P96" s="19"/>
      <c r="Q96" s="19"/>
      <c r="R96" s="19"/>
    </row>
    <row r="97" spans="1:18" ht="15.75" customHeight="1">
      <c r="A97" s="19"/>
      <c r="B97" s="53"/>
      <c r="C97" s="19"/>
      <c r="D97" s="19"/>
      <c r="E97" s="19"/>
      <c r="F97" s="19"/>
      <c r="G97" s="19"/>
      <c r="H97" s="19"/>
      <c r="I97" s="19"/>
      <c r="J97" s="19"/>
      <c r="K97" s="19"/>
      <c r="L97" s="19"/>
      <c r="M97" s="19"/>
      <c r="N97" s="19"/>
      <c r="O97" s="19"/>
      <c r="P97" s="19"/>
      <c r="Q97" s="19"/>
      <c r="R97" s="19"/>
    </row>
    <row r="98" spans="1:18" ht="15.75" customHeight="1">
      <c r="A98" s="19"/>
      <c r="B98" s="53"/>
      <c r="C98" s="19"/>
      <c r="D98" s="19"/>
      <c r="E98" s="19"/>
      <c r="F98" s="19"/>
      <c r="G98" s="19"/>
      <c r="H98" s="19"/>
      <c r="I98" s="19"/>
      <c r="J98" s="19"/>
      <c r="K98" s="19"/>
      <c r="L98" s="19"/>
      <c r="M98" s="19"/>
      <c r="N98" s="19"/>
      <c r="O98" s="19"/>
      <c r="P98" s="19"/>
      <c r="Q98" s="19"/>
      <c r="R98" s="19"/>
    </row>
    <row r="99" spans="1:18" ht="15.75" customHeight="1">
      <c r="A99" s="19"/>
      <c r="B99" s="53"/>
      <c r="C99" s="19"/>
      <c r="D99" s="19"/>
      <c r="E99" s="19"/>
      <c r="F99" s="19"/>
      <c r="G99" s="19"/>
      <c r="H99" s="19"/>
      <c r="I99" s="19"/>
      <c r="J99" s="19"/>
      <c r="K99" s="19"/>
      <c r="L99" s="19"/>
      <c r="M99" s="19"/>
      <c r="N99" s="19"/>
      <c r="O99" s="19"/>
      <c r="P99" s="19"/>
      <c r="Q99" s="19"/>
      <c r="R99" s="19"/>
    </row>
    <row r="100" spans="1:18" ht="15.75" customHeight="1">
      <c r="A100" s="19"/>
      <c r="B100" s="53"/>
      <c r="C100" s="19"/>
      <c r="D100" s="19"/>
      <c r="E100" s="19"/>
      <c r="F100" s="19"/>
      <c r="G100" s="19"/>
      <c r="H100" s="19"/>
      <c r="I100" s="19"/>
      <c r="J100" s="19"/>
      <c r="K100" s="19"/>
      <c r="L100" s="19"/>
      <c r="M100" s="19"/>
      <c r="N100" s="19"/>
      <c r="O100" s="19"/>
      <c r="P100" s="19"/>
      <c r="Q100" s="19"/>
      <c r="R100" s="19"/>
    </row>
    <row r="101" spans="1:18" ht="15.75" customHeight="1">
      <c r="A101" s="19"/>
      <c r="B101" s="53"/>
      <c r="C101" s="19"/>
      <c r="D101" s="19"/>
      <c r="E101" s="19"/>
      <c r="F101" s="19"/>
      <c r="G101" s="19"/>
      <c r="H101" s="19"/>
      <c r="I101" s="19"/>
      <c r="J101" s="19"/>
      <c r="K101" s="19"/>
      <c r="L101" s="19"/>
      <c r="M101" s="19"/>
      <c r="N101" s="19"/>
      <c r="O101" s="19"/>
      <c r="P101" s="19"/>
      <c r="Q101" s="19"/>
      <c r="R101" s="19"/>
    </row>
    <row r="102" spans="1:18" ht="15.75" customHeight="1">
      <c r="A102" s="19"/>
      <c r="B102" s="53"/>
      <c r="C102" s="19"/>
      <c r="D102" s="19"/>
      <c r="E102" s="19"/>
      <c r="F102" s="19"/>
      <c r="G102" s="19"/>
      <c r="H102" s="19"/>
      <c r="I102" s="19"/>
      <c r="J102" s="19"/>
      <c r="K102" s="19"/>
      <c r="L102" s="19"/>
      <c r="M102" s="19"/>
      <c r="N102" s="19"/>
      <c r="O102" s="19"/>
      <c r="P102" s="19"/>
      <c r="Q102" s="19"/>
      <c r="R102" s="19"/>
    </row>
    <row r="103" spans="1:18" ht="15.75" customHeight="1">
      <c r="A103" s="19"/>
      <c r="B103" s="53"/>
      <c r="C103" s="19"/>
      <c r="D103" s="19"/>
      <c r="E103" s="19"/>
      <c r="F103" s="19"/>
      <c r="G103" s="19"/>
      <c r="H103" s="19"/>
      <c r="I103" s="19"/>
      <c r="J103" s="19"/>
      <c r="K103" s="19"/>
      <c r="L103" s="19"/>
      <c r="M103" s="19"/>
      <c r="N103" s="19"/>
      <c r="O103" s="19"/>
      <c r="P103" s="19"/>
      <c r="Q103" s="19"/>
      <c r="R103" s="19"/>
    </row>
    <row r="104" spans="1:18" ht="15.75" customHeight="1">
      <c r="A104" s="19"/>
      <c r="B104" s="53"/>
      <c r="C104" s="19"/>
      <c r="D104" s="19"/>
      <c r="E104" s="19"/>
      <c r="F104" s="19"/>
      <c r="G104" s="19"/>
      <c r="H104" s="19"/>
      <c r="I104" s="19"/>
      <c r="J104" s="19"/>
      <c r="K104" s="19"/>
      <c r="L104" s="19"/>
      <c r="M104" s="19"/>
      <c r="N104" s="19"/>
      <c r="O104" s="19"/>
      <c r="P104" s="19"/>
      <c r="Q104" s="19"/>
      <c r="R104" s="19"/>
    </row>
    <row r="105" spans="1:18" ht="15.75" customHeight="1">
      <c r="A105" s="19"/>
      <c r="B105" s="53"/>
      <c r="C105" s="19"/>
      <c r="D105" s="19"/>
      <c r="E105" s="19"/>
      <c r="F105" s="19"/>
      <c r="G105" s="19"/>
      <c r="H105" s="19"/>
      <c r="I105" s="19"/>
      <c r="J105" s="19"/>
      <c r="K105" s="19"/>
      <c r="L105" s="19"/>
      <c r="M105" s="19"/>
      <c r="N105" s="19"/>
      <c r="O105" s="19"/>
      <c r="P105" s="19"/>
      <c r="Q105" s="19"/>
      <c r="R105" s="19"/>
    </row>
    <row r="106" spans="1:18" ht="15.75" customHeight="1">
      <c r="A106" s="19"/>
      <c r="B106" s="53"/>
      <c r="C106" s="19"/>
      <c r="D106" s="19"/>
      <c r="E106" s="19"/>
      <c r="F106" s="19"/>
      <c r="G106" s="19"/>
      <c r="H106" s="19"/>
      <c r="I106" s="19"/>
      <c r="J106" s="19"/>
      <c r="K106" s="19"/>
      <c r="L106" s="19"/>
      <c r="M106" s="19"/>
      <c r="N106" s="19"/>
      <c r="O106" s="19"/>
      <c r="P106" s="19"/>
      <c r="Q106" s="19"/>
      <c r="R106" s="19"/>
    </row>
    <row r="107" spans="1:18" ht="15.75" customHeight="1">
      <c r="A107" s="19"/>
      <c r="B107" s="53"/>
      <c r="C107" s="19"/>
      <c r="D107" s="19"/>
      <c r="E107" s="19"/>
      <c r="F107" s="19"/>
      <c r="G107" s="19"/>
      <c r="H107" s="19"/>
      <c r="I107" s="19"/>
      <c r="J107" s="19"/>
      <c r="K107" s="19"/>
      <c r="L107" s="19"/>
      <c r="M107" s="19"/>
      <c r="N107" s="19"/>
      <c r="O107" s="19"/>
      <c r="P107" s="19"/>
      <c r="Q107" s="19"/>
      <c r="R107" s="19"/>
    </row>
    <row r="108" spans="1:18" ht="15.75" customHeight="1">
      <c r="A108" s="19"/>
      <c r="B108" s="53"/>
      <c r="C108" s="19"/>
      <c r="D108" s="19"/>
      <c r="E108" s="19"/>
      <c r="F108" s="19"/>
      <c r="G108" s="19"/>
      <c r="H108" s="19"/>
      <c r="I108" s="19"/>
      <c r="J108" s="19"/>
      <c r="K108" s="19"/>
      <c r="L108" s="19"/>
      <c r="M108" s="19"/>
      <c r="N108" s="19"/>
      <c r="O108" s="19"/>
      <c r="P108" s="19"/>
      <c r="Q108" s="19"/>
      <c r="R108" s="19"/>
    </row>
    <row r="109" spans="1:18" ht="15.75" customHeight="1">
      <c r="A109" s="19"/>
      <c r="B109" s="53"/>
      <c r="C109" s="19"/>
      <c r="D109" s="19"/>
      <c r="E109" s="19"/>
      <c r="F109" s="19"/>
      <c r="G109" s="19"/>
      <c r="H109" s="19"/>
      <c r="I109" s="19"/>
      <c r="J109" s="19"/>
      <c r="K109" s="19"/>
      <c r="L109" s="19"/>
      <c r="M109" s="19"/>
      <c r="N109" s="19"/>
      <c r="O109" s="19"/>
      <c r="P109" s="19"/>
      <c r="Q109" s="19"/>
      <c r="R109" s="19"/>
    </row>
    <row r="110" spans="1:18" ht="15.75" customHeight="1">
      <c r="A110" s="19"/>
      <c r="B110" s="53"/>
      <c r="C110" s="19"/>
      <c r="D110" s="19"/>
      <c r="E110" s="19"/>
      <c r="F110" s="19"/>
      <c r="G110" s="19"/>
      <c r="H110" s="19"/>
      <c r="I110" s="19"/>
      <c r="J110" s="19"/>
      <c r="K110" s="19"/>
      <c r="L110" s="19"/>
      <c r="M110" s="19"/>
      <c r="N110" s="19"/>
      <c r="O110" s="19"/>
      <c r="P110" s="19"/>
      <c r="Q110" s="19"/>
      <c r="R110" s="19"/>
    </row>
    <row r="111" spans="1:18" ht="15.75" customHeight="1">
      <c r="A111" s="19"/>
      <c r="B111" s="53"/>
      <c r="C111" s="19"/>
      <c r="D111" s="19"/>
      <c r="E111" s="19"/>
      <c r="F111" s="19"/>
      <c r="G111" s="19"/>
      <c r="H111" s="19"/>
      <c r="I111" s="19"/>
      <c r="J111" s="19"/>
      <c r="K111" s="19"/>
      <c r="L111" s="19"/>
      <c r="M111" s="19"/>
      <c r="N111" s="19"/>
      <c r="O111" s="19"/>
      <c r="P111" s="19"/>
      <c r="Q111" s="19"/>
      <c r="R111" s="19"/>
    </row>
    <row r="112" spans="1:18" ht="15.75" customHeight="1">
      <c r="A112" s="19"/>
      <c r="B112" s="53"/>
      <c r="C112" s="19"/>
      <c r="D112" s="19"/>
      <c r="E112" s="19"/>
      <c r="F112" s="19"/>
      <c r="G112" s="19"/>
      <c r="H112" s="19"/>
      <c r="I112" s="19"/>
      <c r="J112" s="19"/>
      <c r="K112" s="19"/>
      <c r="L112" s="19"/>
      <c r="M112" s="19"/>
      <c r="N112" s="19"/>
      <c r="O112" s="19"/>
      <c r="P112" s="19"/>
      <c r="Q112" s="19"/>
      <c r="R112" s="19"/>
    </row>
    <row r="113" spans="1:18" ht="15.75" customHeight="1">
      <c r="A113" s="19"/>
      <c r="B113" s="53"/>
      <c r="C113" s="19"/>
      <c r="D113" s="19"/>
      <c r="E113" s="19"/>
      <c r="F113" s="19"/>
      <c r="G113" s="19"/>
      <c r="H113" s="19"/>
      <c r="I113" s="19"/>
      <c r="J113" s="19"/>
      <c r="K113" s="19"/>
      <c r="L113" s="19"/>
      <c r="M113" s="19"/>
      <c r="N113" s="19"/>
      <c r="O113" s="19"/>
      <c r="P113" s="19"/>
      <c r="Q113" s="19"/>
      <c r="R113" s="19"/>
    </row>
    <row r="114" spans="1:18" ht="15.75" customHeight="1">
      <c r="A114" s="19"/>
      <c r="B114" s="53"/>
      <c r="C114" s="19"/>
      <c r="D114" s="19"/>
      <c r="E114" s="19"/>
      <c r="F114" s="19"/>
      <c r="G114" s="19"/>
      <c r="H114" s="19"/>
      <c r="I114" s="19"/>
      <c r="J114" s="19"/>
      <c r="K114" s="19"/>
      <c r="L114" s="19"/>
      <c r="M114" s="19"/>
      <c r="N114" s="19"/>
      <c r="O114" s="19"/>
      <c r="P114" s="19"/>
      <c r="Q114" s="19"/>
      <c r="R114" s="19"/>
    </row>
    <row r="115" spans="1:18" ht="15.75" customHeight="1">
      <c r="A115" s="19"/>
      <c r="B115" s="53"/>
      <c r="C115" s="19"/>
      <c r="D115" s="19"/>
      <c r="E115" s="19"/>
      <c r="F115" s="19"/>
      <c r="G115" s="19"/>
      <c r="H115" s="19"/>
      <c r="I115" s="19"/>
      <c r="J115" s="19"/>
      <c r="K115" s="19"/>
      <c r="L115" s="19"/>
      <c r="M115" s="19"/>
      <c r="N115" s="19"/>
      <c r="O115" s="19"/>
      <c r="P115" s="19"/>
      <c r="Q115" s="19"/>
      <c r="R115" s="19"/>
    </row>
    <row r="116" spans="1:18" ht="15.75" customHeight="1">
      <c r="A116" s="19"/>
      <c r="B116" s="53"/>
      <c r="C116" s="19"/>
      <c r="D116" s="19"/>
      <c r="E116" s="19"/>
      <c r="F116" s="19"/>
      <c r="G116" s="19"/>
      <c r="H116" s="19"/>
      <c r="I116" s="19"/>
      <c r="J116" s="19"/>
      <c r="K116" s="19"/>
      <c r="L116" s="19"/>
      <c r="M116" s="19"/>
      <c r="N116" s="19"/>
      <c r="O116" s="19"/>
      <c r="P116" s="19"/>
      <c r="Q116" s="19"/>
      <c r="R116" s="19"/>
    </row>
    <row r="117" spans="1:18" ht="15.75" customHeight="1">
      <c r="A117" s="19"/>
      <c r="B117" s="53"/>
      <c r="C117" s="19"/>
      <c r="D117" s="19"/>
      <c r="E117" s="19"/>
      <c r="F117" s="19"/>
      <c r="G117" s="19"/>
      <c r="H117" s="19"/>
      <c r="I117" s="19"/>
      <c r="J117" s="19"/>
      <c r="K117" s="19"/>
      <c r="L117" s="19"/>
      <c r="M117" s="19"/>
      <c r="N117" s="19"/>
      <c r="O117" s="19"/>
      <c r="P117" s="19"/>
      <c r="Q117" s="19"/>
      <c r="R117" s="19"/>
    </row>
    <row r="118" spans="1:18" ht="15.75" customHeight="1">
      <c r="A118" s="19"/>
      <c r="B118" s="53"/>
      <c r="C118" s="19"/>
      <c r="D118" s="19"/>
      <c r="E118" s="19"/>
      <c r="F118" s="19"/>
      <c r="G118" s="19"/>
      <c r="H118" s="19"/>
      <c r="I118" s="19"/>
      <c r="J118" s="19"/>
      <c r="K118" s="19"/>
      <c r="L118" s="19"/>
      <c r="M118" s="19"/>
      <c r="N118" s="19"/>
      <c r="O118" s="19"/>
      <c r="P118" s="19"/>
      <c r="Q118" s="19"/>
      <c r="R118" s="19"/>
    </row>
    <row r="119" spans="1:18" ht="15.75" customHeight="1">
      <c r="A119" s="19"/>
      <c r="B119" s="53"/>
      <c r="C119" s="19"/>
      <c r="D119" s="19"/>
      <c r="E119" s="19"/>
      <c r="F119" s="19"/>
      <c r="G119" s="19"/>
      <c r="H119" s="19"/>
      <c r="I119" s="19"/>
      <c r="J119" s="19"/>
      <c r="K119" s="19"/>
      <c r="L119" s="19"/>
      <c r="M119" s="19"/>
      <c r="N119" s="19"/>
      <c r="O119" s="19"/>
      <c r="P119" s="19"/>
      <c r="Q119" s="19"/>
      <c r="R119" s="19"/>
    </row>
    <row r="120" spans="1:18" ht="15.75" customHeight="1">
      <c r="A120" s="19"/>
      <c r="B120" s="53"/>
      <c r="C120" s="19"/>
      <c r="D120" s="19"/>
      <c r="E120" s="19"/>
      <c r="F120" s="19"/>
      <c r="G120" s="19"/>
      <c r="H120" s="19"/>
      <c r="I120" s="19"/>
      <c r="J120" s="19"/>
      <c r="K120" s="19"/>
      <c r="L120" s="19"/>
      <c r="M120" s="19"/>
      <c r="N120" s="19"/>
      <c r="O120" s="19"/>
      <c r="P120" s="19"/>
      <c r="Q120" s="19"/>
      <c r="R120" s="19"/>
    </row>
    <row r="121" spans="1:18" ht="15.75" customHeight="1">
      <c r="A121" s="19"/>
      <c r="B121" s="53"/>
      <c r="C121" s="19"/>
      <c r="D121" s="19"/>
      <c r="E121" s="19"/>
      <c r="F121" s="19"/>
      <c r="G121" s="19"/>
      <c r="H121" s="19"/>
      <c r="I121" s="19"/>
      <c r="J121" s="19"/>
      <c r="K121" s="19"/>
      <c r="L121" s="19"/>
      <c r="M121" s="19"/>
      <c r="N121" s="19"/>
      <c r="O121" s="19"/>
      <c r="P121" s="19"/>
      <c r="Q121" s="19"/>
      <c r="R121" s="19"/>
    </row>
    <row r="122" spans="1:18" ht="15.75" customHeight="1">
      <c r="A122" s="19"/>
      <c r="B122" s="53"/>
      <c r="C122" s="19"/>
      <c r="D122" s="19"/>
      <c r="E122" s="19"/>
      <c r="F122" s="19"/>
      <c r="G122" s="19"/>
      <c r="H122" s="19"/>
      <c r="I122" s="19"/>
      <c r="J122" s="19"/>
      <c r="K122" s="19"/>
      <c r="L122" s="19"/>
      <c r="M122" s="19"/>
      <c r="N122" s="19"/>
      <c r="O122" s="19"/>
      <c r="P122" s="19"/>
      <c r="Q122" s="19"/>
      <c r="R122" s="19"/>
    </row>
    <row r="123" spans="1:18" ht="15.75" customHeight="1">
      <c r="A123" s="19"/>
      <c r="B123" s="53"/>
      <c r="C123" s="19"/>
      <c r="D123" s="19"/>
      <c r="E123" s="19"/>
      <c r="F123" s="19"/>
      <c r="G123" s="19"/>
      <c r="H123" s="19"/>
      <c r="I123" s="19"/>
      <c r="J123" s="19"/>
      <c r="K123" s="19"/>
      <c r="L123" s="19"/>
      <c r="M123" s="19"/>
      <c r="N123" s="19"/>
      <c r="O123" s="19"/>
      <c r="P123" s="19"/>
      <c r="Q123" s="19"/>
      <c r="R123" s="19"/>
    </row>
    <row r="124" spans="1:18" ht="15.75" customHeight="1">
      <c r="A124" s="19"/>
      <c r="B124" s="53"/>
      <c r="C124" s="19"/>
      <c r="D124" s="19"/>
      <c r="E124" s="19"/>
      <c r="F124" s="19"/>
      <c r="G124" s="19"/>
      <c r="H124" s="19"/>
      <c r="I124" s="19"/>
      <c r="J124" s="19"/>
      <c r="K124" s="19"/>
      <c r="L124" s="19"/>
      <c r="M124" s="19"/>
      <c r="N124" s="19"/>
      <c r="O124" s="19"/>
      <c r="P124" s="19"/>
      <c r="Q124" s="19"/>
      <c r="R124" s="19"/>
    </row>
    <row r="125" spans="1:18" ht="15.75" customHeight="1">
      <c r="A125" s="19"/>
      <c r="B125" s="53"/>
      <c r="C125" s="19"/>
      <c r="D125" s="19"/>
      <c r="E125" s="19"/>
      <c r="F125" s="19"/>
      <c r="G125" s="19"/>
      <c r="H125" s="19"/>
      <c r="I125" s="19"/>
      <c r="J125" s="19"/>
      <c r="K125" s="19"/>
      <c r="L125" s="19"/>
      <c r="M125" s="19"/>
      <c r="N125" s="19"/>
      <c r="O125" s="19"/>
      <c r="P125" s="19"/>
      <c r="Q125" s="19"/>
      <c r="R125" s="19"/>
    </row>
    <row r="126" spans="1:18" ht="15.75" customHeight="1">
      <c r="A126" s="19"/>
      <c r="B126" s="53"/>
      <c r="C126" s="19"/>
      <c r="D126" s="19"/>
      <c r="E126" s="19"/>
      <c r="F126" s="19"/>
      <c r="G126" s="19"/>
      <c r="H126" s="19"/>
      <c r="I126" s="19"/>
      <c r="J126" s="19"/>
      <c r="K126" s="19"/>
      <c r="L126" s="19"/>
      <c r="M126" s="19"/>
      <c r="N126" s="19"/>
      <c r="O126" s="19"/>
      <c r="P126" s="19"/>
      <c r="Q126" s="19"/>
      <c r="R126" s="19"/>
    </row>
    <row r="127" spans="1:18" ht="15.75" customHeight="1">
      <c r="A127" s="19"/>
      <c r="B127" s="53"/>
      <c r="C127" s="19"/>
      <c r="D127" s="19"/>
      <c r="E127" s="19"/>
      <c r="F127" s="19"/>
      <c r="G127" s="19"/>
      <c r="H127" s="19"/>
      <c r="I127" s="19"/>
      <c r="J127" s="19"/>
      <c r="K127" s="19"/>
      <c r="L127" s="19"/>
      <c r="M127" s="19"/>
      <c r="N127" s="19"/>
      <c r="O127" s="19"/>
      <c r="P127" s="19"/>
      <c r="Q127" s="19"/>
      <c r="R127" s="19"/>
    </row>
    <row r="128" spans="1:18" ht="15.75" customHeight="1">
      <c r="A128" s="19"/>
      <c r="B128" s="53"/>
      <c r="C128" s="19"/>
      <c r="D128" s="19"/>
      <c r="E128" s="19"/>
      <c r="F128" s="19"/>
      <c r="G128" s="19"/>
      <c r="H128" s="19"/>
      <c r="I128" s="19"/>
      <c r="J128" s="19"/>
      <c r="K128" s="19"/>
      <c r="L128" s="19"/>
      <c r="M128" s="19"/>
      <c r="N128" s="19"/>
      <c r="O128" s="19"/>
      <c r="P128" s="19"/>
      <c r="Q128" s="19"/>
      <c r="R128" s="19"/>
    </row>
    <row r="129" spans="1:18" ht="15.75" customHeight="1">
      <c r="A129" s="19"/>
      <c r="B129" s="53"/>
      <c r="C129" s="19"/>
      <c r="D129" s="19"/>
      <c r="E129" s="19"/>
      <c r="F129" s="19"/>
      <c r="G129" s="19"/>
      <c r="H129" s="19"/>
      <c r="I129" s="19"/>
      <c r="J129" s="19"/>
      <c r="K129" s="19"/>
      <c r="L129" s="19"/>
      <c r="M129" s="19"/>
      <c r="N129" s="19"/>
      <c r="O129" s="19"/>
      <c r="P129" s="19"/>
      <c r="Q129" s="19"/>
      <c r="R129" s="19"/>
    </row>
    <row r="130" spans="1:18" ht="15.75" customHeight="1">
      <c r="A130" s="19"/>
      <c r="B130" s="53"/>
      <c r="C130" s="19"/>
      <c r="D130" s="19"/>
      <c r="E130" s="19"/>
      <c r="F130" s="19"/>
      <c r="G130" s="19"/>
      <c r="H130" s="19"/>
      <c r="I130" s="19"/>
      <c r="J130" s="19"/>
      <c r="K130" s="19"/>
      <c r="L130" s="19"/>
      <c r="M130" s="19"/>
      <c r="N130" s="19"/>
      <c r="O130" s="19"/>
      <c r="P130" s="19"/>
      <c r="Q130" s="19"/>
      <c r="R130" s="19"/>
    </row>
    <row r="131" spans="1:18" ht="15.75" customHeight="1">
      <c r="A131" s="19"/>
      <c r="B131" s="53"/>
      <c r="C131" s="19"/>
      <c r="D131" s="19"/>
      <c r="E131" s="19"/>
      <c r="F131" s="19"/>
      <c r="G131" s="19"/>
      <c r="H131" s="19"/>
      <c r="I131" s="19"/>
      <c r="J131" s="19"/>
      <c r="K131" s="19"/>
      <c r="L131" s="19"/>
      <c r="M131" s="19"/>
      <c r="N131" s="19"/>
      <c r="O131" s="19"/>
      <c r="P131" s="19"/>
      <c r="Q131" s="19"/>
      <c r="R131" s="19"/>
    </row>
    <row r="132" spans="1:18" ht="15.75" customHeight="1">
      <c r="A132" s="19"/>
      <c r="B132" s="53"/>
      <c r="C132" s="19"/>
      <c r="D132" s="19"/>
      <c r="E132" s="19"/>
      <c r="F132" s="19"/>
      <c r="G132" s="19"/>
      <c r="H132" s="19"/>
      <c r="I132" s="19"/>
      <c r="J132" s="19"/>
      <c r="K132" s="19"/>
      <c r="L132" s="19"/>
      <c r="M132" s="19"/>
      <c r="N132" s="19"/>
      <c r="O132" s="19"/>
      <c r="P132" s="19"/>
      <c r="Q132" s="19"/>
      <c r="R132" s="19"/>
    </row>
    <row r="133" spans="1:18" ht="15.75" customHeight="1">
      <c r="A133" s="19"/>
      <c r="B133" s="53"/>
      <c r="C133" s="19"/>
      <c r="D133" s="19"/>
      <c r="E133" s="19"/>
      <c r="F133" s="19"/>
      <c r="G133" s="19"/>
      <c r="H133" s="19"/>
      <c r="I133" s="19"/>
      <c r="J133" s="19"/>
      <c r="K133" s="19"/>
      <c r="L133" s="19"/>
      <c r="M133" s="19"/>
      <c r="N133" s="19"/>
      <c r="O133" s="19"/>
      <c r="P133" s="19"/>
      <c r="Q133" s="19"/>
      <c r="R133" s="19"/>
    </row>
    <row r="134" spans="1:18" ht="15.75" customHeight="1">
      <c r="A134" s="19"/>
      <c r="B134" s="53"/>
      <c r="C134" s="19"/>
      <c r="D134" s="19"/>
      <c r="E134" s="19"/>
      <c r="F134" s="19"/>
      <c r="G134" s="19"/>
      <c r="H134" s="19"/>
      <c r="I134" s="19"/>
      <c r="J134" s="19"/>
      <c r="K134" s="19"/>
      <c r="L134" s="19"/>
      <c r="M134" s="19"/>
      <c r="N134" s="19"/>
      <c r="O134" s="19"/>
      <c r="P134" s="19"/>
      <c r="Q134" s="19"/>
      <c r="R134" s="19"/>
    </row>
    <row r="135" spans="1:18" ht="15.75" customHeight="1">
      <c r="A135" s="19"/>
      <c r="B135" s="53"/>
      <c r="C135" s="19"/>
      <c r="D135" s="19"/>
      <c r="E135" s="19"/>
      <c r="F135" s="19"/>
      <c r="G135" s="19"/>
      <c r="H135" s="19"/>
      <c r="I135" s="19"/>
      <c r="J135" s="19"/>
      <c r="K135" s="19"/>
      <c r="L135" s="19"/>
      <c r="M135" s="19"/>
      <c r="N135" s="19"/>
      <c r="O135" s="19"/>
      <c r="P135" s="19"/>
      <c r="Q135" s="19"/>
      <c r="R135" s="19"/>
    </row>
    <row r="136" spans="1:18" ht="15.75" customHeight="1">
      <c r="A136" s="19"/>
      <c r="B136" s="53"/>
      <c r="C136" s="19"/>
      <c r="D136" s="19"/>
      <c r="E136" s="19"/>
      <c r="F136" s="19"/>
      <c r="G136" s="19"/>
      <c r="H136" s="19"/>
      <c r="I136" s="19"/>
      <c r="J136" s="19"/>
      <c r="K136" s="19"/>
      <c r="L136" s="19"/>
      <c r="M136" s="19"/>
      <c r="N136" s="19"/>
      <c r="O136" s="19"/>
      <c r="P136" s="19"/>
      <c r="Q136" s="19"/>
      <c r="R136" s="19"/>
    </row>
    <row r="137" spans="1:18" ht="15.75" customHeight="1">
      <c r="A137" s="19"/>
      <c r="B137" s="53"/>
      <c r="C137" s="19"/>
      <c r="D137" s="19"/>
      <c r="E137" s="19"/>
      <c r="F137" s="19"/>
      <c r="G137" s="19"/>
      <c r="H137" s="19"/>
      <c r="I137" s="19"/>
      <c r="J137" s="19"/>
      <c r="K137" s="19"/>
      <c r="L137" s="19"/>
      <c r="M137" s="19"/>
      <c r="N137" s="19"/>
      <c r="O137" s="19"/>
      <c r="P137" s="19"/>
      <c r="Q137" s="19"/>
      <c r="R137" s="19"/>
    </row>
    <row r="138" spans="1:18" ht="15.75" customHeight="1">
      <c r="A138" s="19"/>
      <c r="B138" s="53"/>
      <c r="C138" s="19"/>
      <c r="D138" s="19"/>
      <c r="E138" s="19"/>
      <c r="F138" s="19"/>
      <c r="G138" s="19"/>
      <c r="H138" s="19"/>
      <c r="I138" s="19"/>
      <c r="J138" s="19"/>
      <c r="K138" s="19"/>
      <c r="L138" s="19"/>
      <c r="M138" s="19"/>
      <c r="N138" s="19"/>
      <c r="O138" s="19"/>
      <c r="P138" s="19"/>
      <c r="Q138" s="19"/>
      <c r="R138" s="19"/>
    </row>
    <row r="139" spans="1:18" ht="15.75" customHeight="1">
      <c r="A139" s="19"/>
      <c r="B139" s="53"/>
      <c r="C139" s="19"/>
      <c r="D139" s="19"/>
      <c r="E139" s="19"/>
      <c r="F139" s="19"/>
      <c r="G139" s="19"/>
      <c r="H139" s="19"/>
      <c r="I139" s="19"/>
      <c r="J139" s="19"/>
      <c r="K139" s="19"/>
      <c r="L139" s="19"/>
      <c r="M139" s="19"/>
      <c r="N139" s="19"/>
      <c r="O139" s="19"/>
      <c r="P139" s="19"/>
      <c r="Q139" s="19"/>
      <c r="R139" s="19"/>
    </row>
    <row r="140" spans="1:18" ht="15.75" customHeight="1">
      <c r="A140" s="19"/>
      <c r="B140" s="53"/>
      <c r="C140" s="19"/>
      <c r="D140" s="19"/>
      <c r="E140" s="19"/>
      <c r="F140" s="19"/>
      <c r="G140" s="19"/>
      <c r="H140" s="19"/>
      <c r="I140" s="19"/>
      <c r="J140" s="19"/>
      <c r="K140" s="19"/>
      <c r="L140" s="19"/>
      <c r="M140" s="19"/>
      <c r="N140" s="19"/>
      <c r="O140" s="19"/>
      <c r="P140" s="19"/>
      <c r="Q140" s="19"/>
      <c r="R140" s="19"/>
    </row>
    <row r="141" spans="1:18" ht="15.75" customHeight="1">
      <c r="A141" s="19"/>
      <c r="B141" s="53"/>
      <c r="C141" s="19"/>
      <c r="D141" s="19"/>
      <c r="E141" s="19"/>
      <c r="F141" s="19"/>
      <c r="G141" s="19"/>
      <c r="H141" s="19"/>
      <c r="I141" s="19"/>
      <c r="J141" s="19"/>
      <c r="K141" s="19"/>
      <c r="L141" s="19"/>
      <c r="M141" s="19"/>
      <c r="N141" s="19"/>
      <c r="O141" s="19"/>
      <c r="P141" s="19"/>
      <c r="Q141" s="19"/>
      <c r="R141" s="19"/>
    </row>
    <row r="142" spans="1:18" ht="15.75" customHeight="1">
      <c r="A142" s="19"/>
      <c r="B142" s="53"/>
      <c r="C142" s="19"/>
      <c r="D142" s="19"/>
      <c r="E142" s="19"/>
      <c r="F142" s="19"/>
      <c r="G142" s="19"/>
      <c r="H142" s="19"/>
      <c r="I142" s="19"/>
      <c r="J142" s="19"/>
      <c r="K142" s="19"/>
      <c r="L142" s="19"/>
      <c r="M142" s="19"/>
      <c r="N142" s="19"/>
      <c r="O142" s="19"/>
      <c r="P142" s="19"/>
      <c r="Q142" s="19"/>
      <c r="R142" s="19"/>
    </row>
    <row r="143" spans="1:18" ht="15.75" customHeight="1">
      <c r="A143" s="19"/>
      <c r="B143" s="53"/>
      <c r="C143" s="19"/>
      <c r="D143" s="19"/>
      <c r="E143" s="19"/>
      <c r="F143" s="19"/>
      <c r="G143" s="19"/>
      <c r="H143" s="19"/>
      <c r="I143" s="19"/>
      <c r="J143" s="19"/>
      <c r="K143" s="19"/>
      <c r="L143" s="19"/>
      <c r="M143" s="19"/>
      <c r="N143" s="19"/>
      <c r="O143" s="19"/>
      <c r="P143" s="19"/>
      <c r="Q143" s="19"/>
      <c r="R143" s="19"/>
    </row>
    <row r="144" spans="1:18" ht="15.75" customHeight="1">
      <c r="A144" s="19"/>
      <c r="B144" s="53"/>
      <c r="C144" s="19"/>
      <c r="D144" s="19"/>
      <c r="E144" s="19"/>
      <c r="F144" s="19"/>
      <c r="G144" s="19"/>
      <c r="H144" s="19"/>
      <c r="I144" s="19"/>
      <c r="J144" s="19"/>
      <c r="K144" s="19"/>
      <c r="L144" s="19"/>
      <c r="M144" s="19"/>
      <c r="N144" s="19"/>
      <c r="O144" s="19"/>
      <c r="P144" s="19"/>
      <c r="Q144" s="19"/>
      <c r="R144" s="19"/>
    </row>
    <row r="145" spans="1:18" ht="15.75" customHeight="1">
      <c r="A145" s="19"/>
      <c r="B145" s="53"/>
      <c r="C145" s="19"/>
      <c r="D145" s="19"/>
      <c r="E145" s="19"/>
      <c r="F145" s="19"/>
      <c r="G145" s="19"/>
      <c r="H145" s="19"/>
      <c r="I145" s="19"/>
      <c r="J145" s="19"/>
      <c r="K145" s="19"/>
      <c r="L145" s="19"/>
      <c r="M145" s="19"/>
      <c r="N145" s="19"/>
      <c r="O145" s="19"/>
      <c r="P145" s="19"/>
      <c r="Q145" s="19"/>
      <c r="R145" s="19"/>
    </row>
    <row r="146" spans="1:18" ht="15.75" customHeight="1">
      <c r="A146" s="19"/>
      <c r="B146" s="53"/>
      <c r="C146" s="19"/>
      <c r="D146" s="19"/>
      <c r="E146" s="19"/>
      <c r="F146" s="19"/>
      <c r="G146" s="19"/>
      <c r="H146" s="19"/>
      <c r="I146" s="19"/>
      <c r="J146" s="19"/>
      <c r="K146" s="19"/>
      <c r="L146" s="19"/>
      <c r="M146" s="19"/>
      <c r="N146" s="19"/>
      <c r="O146" s="19"/>
      <c r="P146" s="19"/>
      <c r="Q146" s="19"/>
      <c r="R146" s="19"/>
    </row>
    <row r="147" spans="1:18" ht="15.75" customHeight="1">
      <c r="A147" s="19"/>
      <c r="B147" s="53"/>
      <c r="C147" s="19"/>
      <c r="D147" s="19"/>
      <c r="E147" s="19"/>
      <c r="F147" s="19"/>
      <c r="G147" s="19"/>
      <c r="H147" s="19"/>
      <c r="I147" s="19"/>
      <c r="J147" s="19"/>
      <c r="K147" s="19"/>
      <c r="L147" s="19"/>
      <c r="M147" s="19"/>
      <c r="N147" s="19"/>
      <c r="O147" s="19"/>
      <c r="P147" s="19"/>
      <c r="Q147" s="19"/>
      <c r="R147" s="19"/>
    </row>
    <row r="148" spans="1:18" ht="15.75" customHeight="1">
      <c r="A148" s="19"/>
      <c r="B148" s="53"/>
      <c r="C148" s="19"/>
      <c r="D148" s="19"/>
      <c r="E148" s="19"/>
      <c r="F148" s="19"/>
      <c r="G148" s="19"/>
      <c r="H148" s="19"/>
      <c r="I148" s="19"/>
      <c r="J148" s="19"/>
      <c r="K148" s="19"/>
      <c r="L148" s="19"/>
      <c r="M148" s="19"/>
      <c r="N148" s="19"/>
      <c r="O148" s="19"/>
      <c r="P148" s="19"/>
      <c r="Q148" s="19"/>
      <c r="R148" s="19"/>
    </row>
    <row r="149" spans="1:18" ht="15.75" customHeight="1">
      <c r="A149" s="19"/>
      <c r="B149" s="53"/>
      <c r="C149" s="19"/>
      <c r="D149" s="19"/>
      <c r="E149" s="19"/>
      <c r="F149" s="19"/>
      <c r="G149" s="19"/>
      <c r="H149" s="19"/>
      <c r="I149" s="19"/>
      <c r="J149" s="19"/>
      <c r="K149" s="19"/>
      <c r="L149" s="19"/>
      <c r="M149" s="19"/>
      <c r="N149" s="19"/>
      <c r="O149" s="19"/>
      <c r="P149" s="19"/>
      <c r="Q149" s="19"/>
      <c r="R149" s="19"/>
    </row>
    <row r="150" spans="1:18" ht="15.75" customHeight="1">
      <c r="A150" s="19"/>
      <c r="B150" s="53"/>
      <c r="C150" s="19"/>
      <c r="D150" s="19"/>
      <c r="E150" s="19"/>
      <c r="F150" s="19"/>
      <c r="G150" s="19"/>
      <c r="H150" s="19"/>
      <c r="I150" s="19"/>
      <c r="J150" s="19"/>
      <c r="K150" s="19"/>
      <c r="L150" s="19"/>
      <c r="M150" s="19"/>
      <c r="N150" s="19"/>
      <c r="O150" s="19"/>
      <c r="P150" s="19"/>
      <c r="Q150" s="19"/>
      <c r="R150" s="19"/>
    </row>
    <row r="151" spans="1:18" ht="15.75" customHeight="1">
      <c r="A151" s="19"/>
      <c r="B151" s="53"/>
      <c r="C151" s="19"/>
      <c r="D151" s="19"/>
      <c r="E151" s="19"/>
      <c r="F151" s="19"/>
      <c r="G151" s="19"/>
      <c r="H151" s="19"/>
      <c r="I151" s="19"/>
      <c r="J151" s="19"/>
      <c r="K151" s="19"/>
      <c r="L151" s="19"/>
      <c r="M151" s="19"/>
      <c r="N151" s="19"/>
      <c r="O151" s="19"/>
      <c r="P151" s="19"/>
      <c r="Q151" s="19"/>
      <c r="R151" s="19"/>
    </row>
    <row r="152" spans="1:18" ht="15.75" customHeight="1">
      <c r="A152" s="19"/>
      <c r="B152" s="53"/>
      <c r="C152" s="19"/>
      <c r="D152" s="19"/>
      <c r="E152" s="19"/>
      <c r="F152" s="19"/>
      <c r="G152" s="19"/>
      <c r="H152" s="19"/>
      <c r="I152" s="19"/>
      <c r="J152" s="19"/>
      <c r="K152" s="19"/>
      <c r="L152" s="19"/>
      <c r="M152" s="19"/>
      <c r="N152" s="19"/>
      <c r="O152" s="19"/>
      <c r="P152" s="19"/>
      <c r="Q152" s="19"/>
      <c r="R152" s="19"/>
    </row>
    <row r="153" spans="1:18" ht="15.75" customHeight="1">
      <c r="A153" s="19"/>
      <c r="B153" s="53"/>
      <c r="C153" s="19"/>
      <c r="D153" s="19"/>
      <c r="E153" s="19"/>
      <c r="F153" s="19"/>
      <c r="G153" s="19"/>
      <c r="H153" s="19"/>
      <c r="I153" s="19"/>
      <c r="J153" s="19"/>
      <c r="K153" s="19"/>
      <c r="L153" s="19"/>
      <c r="M153" s="19"/>
      <c r="N153" s="19"/>
      <c r="O153" s="19"/>
      <c r="P153" s="19"/>
      <c r="Q153" s="19"/>
      <c r="R153" s="19"/>
    </row>
    <row r="154" spans="1:18" ht="15.75" customHeight="1">
      <c r="A154" s="19"/>
      <c r="B154" s="53"/>
      <c r="C154" s="19"/>
      <c r="D154" s="19"/>
      <c r="E154" s="19"/>
      <c r="F154" s="19"/>
      <c r="G154" s="19"/>
      <c r="H154" s="19"/>
      <c r="I154" s="19"/>
      <c r="J154" s="19"/>
      <c r="K154" s="19"/>
      <c r="L154" s="19"/>
      <c r="M154" s="19"/>
      <c r="N154" s="19"/>
      <c r="O154" s="19"/>
      <c r="P154" s="19"/>
      <c r="Q154" s="19"/>
      <c r="R154" s="19"/>
    </row>
    <row r="155" spans="1:18" ht="15.75" customHeight="1">
      <c r="A155" s="19"/>
      <c r="B155" s="53"/>
      <c r="C155" s="19"/>
      <c r="D155" s="19"/>
      <c r="E155" s="19"/>
      <c r="F155" s="19"/>
      <c r="G155" s="19"/>
      <c r="H155" s="19"/>
      <c r="I155" s="19"/>
      <c r="J155" s="19"/>
      <c r="K155" s="19"/>
      <c r="L155" s="19"/>
      <c r="M155" s="19"/>
      <c r="N155" s="19"/>
      <c r="O155" s="19"/>
      <c r="P155" s="19"/>
      <c r="Q155" s="19"/>
      <c r="R155" s="19"/>
    </row>
    <row r="156" spans="1:18" ht="15.75" customHeight="1">
      <c r="A156" s="19"/>
      <c r="B156" s="53"/>
      <c r="C156" s="19"/>
      <c r="D156" s="19"/>
      <c r="E156" s="19"/>
      <c r="F156" s="19"/>
      <c r="G156" s="19"/>
      <c r="H156" s="19"/>
      <c r="I156" s="19"/>
      <c r="J156" s="19"/>
      <c r="K156" s="19"/>
      <c r="L156" s="19"/>
      <c r="M156" s="19"/>
      <c r="N156" s="19"/>
      <c r="O156" s="19"/>
      <c r="P156" s="19"/>
      <c r="Q156" s="19"/>
      <c r="R156" s="19"/>
    </row>
    <row r="157" spans="1:18" ht="15.75" customHeight="1">
      <c r="A157" s="19"/>
      <c r="B157" s="53"/>
      <c r="C157" s="19"/>
      <c r="D157" s="19"/>
      <c r="E157" s="19"/>
      <c r="F157" s="19"/>
      <c r="G157" s="19"/>
      <c r="H157" s="19"/>
      <c r="I157" s="19"/>
      <c r="J157" s="19"/>
      <c r="K157" s="19"/>
      <c r="L157" s="19"/>
      <c r="M157" s="19"/>
      <c r="N157" s="19"/>
      <c r="O157" s="19"/>
      <c r="P157" s="19"/>
      <c r="Q157" s="19"/>
      <c r="R157" s="19"/>
    </row>
    <row r="158" spans="1:18" ht="15.75" customHeight="1">
      <c r="A158" s="19"/>
      <c r="B158" s="53"/>
      <c r="C158" s="19"/>
      <c r="D158" s="19"/>
      <c r="E158" s="19"/>
      <c r="F158" s="19"/>
      <c r="G158" s="19"/>
      <c r="H158" s="19"/>
      <c r="I158" s="19"/>
      <c r="J158" s="19"/>
      <c r="K158" s="19"/>
      <c r="L158" s="19"/>
      <c r="M158" s="19"/>
      <c r="N158" s="19"/>
      <c r="O158" s="19"/>
      <c r="P158" s="19"/>
      <c r="Q158" s="19"/>
      <c r="R158" s="19"/>
    </row>
    <row r="159" spans="1:18" ht="15.75" customHeight="1">
      <c r="A159" s="19"/>
      <c r="B159" s="53"/>
      <c r="C159" s="19"/>
      <c r="D159" s="19"/>
      <c r="E159" s="19"/>
      <c r="F159" s="19"/>
      <c r="G159" s="19"/>
      <c r="H159" s="19"/>
      <c r="I159" s="19"/>
      <c r="J159" s="19"/>
      <c r="K159" s="19"/>
      <c r="L159" s="19"/>
      <c r="M159" s="19"/>
      <c r="N159" s="19"/>
      <c r="O159" s="19"/>
      <c r="P159" s="19"/>
      <c r="Q159" s="19"/>
      <c r="R159" s="19"/>
    </row>
    <row r="160" spans="1:18" ht="15.75" customHeight="1">
      <c r="A160" s="19"/>
      <c r="B160" s="53"/>
      <c r="C160" s="19"/>
      <c r="D160" s="19"/>
      <c r="E160" s="19"/>
      <c r="F160" s="19"/>
      <c r="G160" s="19"/>
      <c r="H160" s="19"/>
      <c r="I160" s="19"/>
      <c r="J160" s="19"/>
      <c r="K160" s="19"/>
      <c r="L160" s="19"/>
      <c r="M160" s="19"/>
      <c r="N160" s="19"/>
      <c r="O160" s="19"/>
      <c r="P160" s="19"/>
      <c r="Q160" s="19"/>
      <c r="R160" s="19"/>
    </row>
    <row r="161" spans="1:18" ht="15.75" customHeight="1">
      <c r="A161" s="19"/>
      <c r="B161" s="53"/>
      <c r="C161" s="19"/>
      <c r="D161" s="19"/>
      <c r="E161" s="19"/>
      <c r="F161" s="19"/>
      <c r="G161" s="19"/>
      <c r="H161" s="19"/>
      <c r="I161" s="19"/>
      <c r="J161" s="19"/>
      <c r="K161" s="19"/>
      <c r="L161" s="19"/>
      <c r="M161" s="19"/>
      <c r="N161" s="19"/>
      <c r="O161" s="19"/>
      <c r="P161" s="19"/>
      <c r="Q161" s="19"/>
      <c r="R161" s="19"/>
    </row>
    <row r="162" spans="1:18" ht="15.75" customHeight="1">
      <c r="A162" s="19"/>
      <c r="B162" s="53"/>
      <c r="C162" s="19"/>
      <c r="D162" s="19"/>
      <c r="E162" s="19"/>
      <c r="F162" s="19"/>
      <c r="G162" s="19"/>
      <c r="H162" s="19"/>
      <c r="I162" s="19"/>
      <c r="J162" s="19"/>
      <c r="K162" s="19"/>
      <c r="L162" s="19"/>
      <c r="M162" s="19"/>
      <c r="N162" s="19"/>
      <c r="O162" s="19"/>
      <c r="P162" s="19"/>
      <c r="Q162" s="19"/>
      <c r="R162" s="19"/>
    </row>
    <row r="163" spans="1:18" ht="15.75" customHeight="1">
      <c r="A163" s="19"/>
      <c r="B163" s="53"/>
      <c r="C163" s="19"/>
      <c r="D163" s="19"/>
      <c r="E163" s="19"/>
      <c r="F163" s="19"/>
      <c r="G163" s="19"/>
      <c r="H163" s="19"/>
      <c r="I163" s="19"/>
      <c r="J163" s="19"/>
      <c r="K163" s="19"/>
      <c r="L163" s="19"/>
      <c r="M163" s="19"/>
      <c r="N163" s="19"/>
      <c r="O163" s="19"/>
      <c r="P163" s="19"/>
      <c r="Q163" s="19"/>
      <c r="R163" s="19"/>
    </row>
    <row r="164" spans="1:18" ht="15.75" customHeight="1">
      <c r="A164" s="19"/>
      <c r="B164" s="53"/>
      <c r="C164" s="19"/>
      <c r="D164" s="19"/>
      <c r="E164" s="19"/>
      <c r="F164" s="19"/>
      <c r="G164" s="19"/>
      <c r="H164" s="19"/>
      <c r="I164" s="19"/>
      <c r="J164" s="19"/>
      <c r="K164" s="19"/>
      <c r="L164" s="19"/>
      <c r="M164" s="19"/>
      <c r="N164" s="19"/>
      <c r="O164" s="19"/>
      <c r="P164" s="19"/>
      <c r="Q164" s="19"/>
      <c r="R164" s="19"/>
    </row>
    <row r="165" spans="1:18" ht="15.75" customHeight="1">
      <c r="A165" s="19"/>
      <c r="B165" s="53"/>
      <c r="C165" s="19"/>
      <c r="D165" s="19"/>
      <c r="E165" s="19"/>
      <c r="F165" s="19"/>
      <c r="G165" s="19"/>
      <c r="H165" s="19"/>
      <c r="I165" s="19"/>
      <c r="J165" s="19"/>
      <c r="K165" s="19"/>
      <c r="L165" s="19"/>
      <c r="M165" s="19"/>
      <c r="N165" s="19"/>
      <c r="O165" s="19"/>
      <c r="P165" s="19"/>
      <c r="Q165" s="19"/>
      <c r="R165" s="19"/>
    </row>
    <row r="166" spans="1:18" ht="15.75" customHeight="1">
      <c r="A166" s="19"/>
      <c r="B166" s="53"/>
      <c r="C166" s="19"/>
      <c r="D166" s="19"/>
      <c r="E166" s="19"/>
      <c r="F166" s="19"/>
      <c r="G166" s="19"/>
      <c r="H166" s="19"/>
      <c r="I166" s="19"/>
      <c r="J166" s="19"/>
      <c r="K166" s="19"/>
      <c r="L166" s="19"/>
      <c r="M166" s="19"/>
      <c r="N166" s="19"/>
      <c r="O166" s="19"/>
      <c r="P166" s="19"/>
      <c r="Q166" s="19"/>
      <c r="R166" s="19"/>
    </row>
    <row r="167" spans="1:18" ht="15.75" customHeight="1">
      <c r="A167" s="19"/>
      <c r="B167" s="53"/>
      <c r="C167" s="19"/>
      <c r="D167" s="19"/>
      <c r="E167" s="19"/>
      <c r="F167" s="19"/>
      <c r="G167" s="19"/>
      <c r="H167" s="19"/>
      <c r="I167" s="19"/>
      <c r="J167" s="19"/>
      <c r="K167" s="19"/>
      <c r="L167" s="19"/>
      <c r="M167" s="19"/>
      <c r="N167" s="19"/>
      <c r="O167" s="19"/>
      <c r="P167" s="19"/>
      <c r="Q167" s="19"/>
      <c r="R167" s="19"/>
    </row>
    <row r="168" spans="1:18" ht="15.75" customHeight="1">
      <c r="A168" s="19"/>
      <c r="B168" s="53"/>
      <c r="C168" s="19"/>
      <c r="D168" s="19"/>
      <c r="E168" s="19"/>
      <c r="F168" s="19"/>
      <c r="G168" s="19"/>
      <c r="H168" s="19"/>
      <c r="I168" s="19"/>
      <c r="J168" s="19"/>
      <c r="K168" s="19"/>
      <c r="L168" s="19"/>
      <c r="M168" s="19"/>
      <c r="N168" s="19"/>
      <c r="O168" s="19"/>
      <c r="P168" s="19"/>
      <c r="Q168" s="19"/>
      <c r="R168" s="19"/>
    </row>
    <row r="169" spans="1:18" ht="15.75" customHeight="1">
      <c r="A169" s="19"/>
      <c r="B169" s="53"/>
      <c r="C169" s="19"/>
      <c r="D169" s="19"/>
      <c r="E169" s="19"/>
      <c r="F169" s="19"/>
      <c r="G169" s="19"/>
      <c r="H169" s="19"/>
      <c r="I169" s="19"/>
      <c r="J169" s="19"/>
      <c r="K169" s="19"/>
      <c r="L169" s="19"/>
      <c r="M169" s="19"/>
      <c r="N169" s="19"/>
      <c r="O169" s="19"/>
      <c r="P169" s="19"/>
      <c r="Q169" s="19"/>
      <c r="R169" s="19"/>
    </row>
    <row r="170" spans="1:18" ht="15.75" customHeight="1">
      <c r="A170" s="19"/>
      <c r="B170" s="53"/>
      <c r="C170" s="19"/>
      <c r="D170" s="19"/>
      <c r="E170" s="19"/>
      <c r="F170" s="19"/>
      <c r="G170" s="19"/>
      <c r="H170" s="19"/>
      <c r="I170" s="19"/>
      <c r="J170" s="19"/>
      <c r="K170" s="19"/>
      <c r="L170" s="19"/>
      <c r="M170" s="19"/>
      <c r="N170" s="19"/>
      <c r="O170" s="19"/>
      <c r="P170" s="19"/>
      <c r="Q170" s="19"/>
      <c r="R170" s="19"/>
    </row>
    <row r="171" spans="1:18" ht="15.75" customHeight="1">
      <c r="A171" s="19"/>
      <c r="B171" s="53"/>
      <c r="C171" s="19"/>
      <c r="D171" s="19"/>
      <c r="E171" s="19"/>
      <c r="F171" s="19"/>
      <c r="G171" s="19"/>
      <c r="H171" s="19"/>
      <c r="I171" s="19"/>
      <c r="J171" s="19"/>
      <c r="K171" s="19"/>
      <c r="L171" s="19"/>
      <c r="M171" s="19"/>
      <c r="N171" s="19"/>
      <c r="O171" s="19"/>
      <c r="P171" s="19"/>
      <c r="Q171" s="19"/>
      <c r="R171" s="19"/>
    </row>
    <row r="172" spans="1:18" ht="15.75" customHeight="1">
      <c r="A172" s="19"/>
      <c r="B172" s="53"/>
      <c r="C172" s="19"/>
      <c r="D172" s="19"/>
      <c r="E172" s="19"/>
      <c r="F172" s="19"/>
      <c r="G172" s="19"/>
      <c r="H172" s="19"/>
      <c r="I172" s="19"/>
      <c r="J172" s="19"/>
      <c r="K172" s="19"/>
      <c r="L172" s="19"/>
      <c r="M172" s="19"/>
      <c r="N172" s="19"/>
      <c r="O172" s="19"/>
      <c r="P172" s="19"/>
      <c r="Q172" s="19"/>
      <c r="R172" s="19"/>
    </row>
    <row r="173" spans="1:18" ht="15.75" customHeight="1">
      <c r="A173" s="19"/>
      <c r="B173" s="53"/>
      <c r="C173" s="19"/>
      <c r="D173" s="19"/>
      <c r="E173" s="19"/>
      <c r="F173" s="19"/>
      <c r="G173" s="19"/>
      <c r="H173" s="19"/>
      <c r="I173" s="19"/>
      <c r="J173" s="19"/>
      <c r="K173" s="19"/>
      <c r="L173" s="19"/>
      <c r="M173" s="19"/>
      <c r="N173" s="19"/>
      <c r="O173" s="19"/>
      <c r="P173" s="19"/>
      <c r="Q173" s="19"/>
      <c r="R173" s="19"/>
    </row>
    <row r="174" spans="1:18" ht="15.75" customHeight="1">
      <c r="A174" s="19"/>
      <c r="B174" s="53"/>
      <c r="C174" s="19"/>
      <c r="D174" s="19"/>
      <c r="E174" s="19"/>
      <c r="F174" s="19"/>
      <c r="G174" s="19"/>
      <c r="H174" s="19"/>
      <c r="I174" s="19"/>
      <c r="J174" s="19"/>
      <c r="K174" s="19"/>
      <c r="L174" s="19"/>
      <c r="M174" s="19"/>
      <c r="N174" s="19"/>
      <c r="O174" s="19"/>
      <c r="P174" s="19"/>
      <c r="Q174" s="19"/>
      <c r="R174" s="19"/>
    </row>
    <row r="175" spans="1:18" ht="15.75" customHeight="1">
      <c r="A175" s="19"/>
      <c r="B175" s="53"/>
      <c r="C175" s="19"/>
      <c r="D175" s="19"/>
      <c r="E175" s="19"/>
      <c r="F175" s="19"/>
      <c r="G175" s="19"/>
      <c r="H175" s="19"/>
      <c r="I175" s="19"/>
      <c r="J175" s="19"/>
      <c r="K175" s="19"/>
      <c r="L175" s="19"/>
      <c r="M175" s="19"/>
      <c r="N175" s="19"/>
      <c r="O175" s="19"/>
      <c r="P175" s="19"/>
      <c r="Q175" s="19"/>
      <c r="R175" s="19"/>
    </row>
    <row r="176" spans="1:18" ht="15.75" customHeight="1">
      <c r="A176" s="19"/>
      <c r="B176" s="53"/>
      <c r="C176" s="19"/>
      <c r="D176" s="19"/>
      <c r="E176" s="19"/>
      <c r="F176" s="19"/>
      <c r="G176" s="19"/>
      <c r="H176" s="19"/>
      <c r="I176" s="19"/>
      <c r="J176" s="19"/>
      <c r="K176" s="19"/>
      <c r="L176" s="19"/>
      <c r="M176" s="19"/>
      <c r="N176" s="19"/>
      <c r="O176" s="19"/>
      <c r="P176" s="19"/>
      <c r="Q176" s="19"/>
      <c r="R176" s="19"/>
    </row>
    <row r="177" spans="1:18" ht="15.75" customHeight="1">
      <c r="A177" s="19"/>
      <c r="B177" s="53"/>
      <c r="C177" s="19"/>
      <c r="D177" s="19"/>
      <c r="E177" s="19"/>
      <c r="F177" s="19"/>
      <c r="G177" s="19"/>
      <c r="H177" s="19"/>
      <c r="I177" s="19"/>
      <c r="J177" s="19"/>
      <c r="K177" s="19"/>
      <c r="L177" s="19"/>
      <c r="M177" s="19"/>
      <c r="N177" s="19"/>
      <c r="O177" s="19"/>
      <c r="P177" s="19"/>
      <c r="Q177" s="19"/>
      <c r="R177" s="19"/>
    </row>
    <row r="178" spans="1:18" ht="15.75" customHeight="1">
      <c r="A178" s="19"/>
      <c r="B178" s="53"/>
      <c r="C178" s="19"/>
      <c r="D178" s="19"/>
      <c r="E178" s="19"/>
      <c r="F178" s="19"/>
      <c r="G178" s="19"/>
      <c r="H178" s="19"/>
      <c r="I178" s="19"/>
      <c r="J178" s="19"/>
      <c r="K178" s="19"/>
      <c r="L178" s="19"/>
      <c r="M178" s="19"/>
      <c r="N178" s="19"/>
      <c r="O178" s="19"/>
      <c r="P178" s="19"/>
      <c r="Q178" s="19"/>
      <c r="R178" s="19"/>
    </row>
    <row r="179" spans="1:18" ht="15.75" customHeight="1">
      <c r="A179" s="19"/>
      <c r="B179" s="53"/>
      <c r="C179" s="19"/>
      <c r="D179" s="19"/>
      <c r="E179" s="19"/>
      <c r="F179" s="19"/>
      <c r="G179" s="19"/>
      <c r="H179" s="19"/>
      <c r="I179" s="19"/>
      <c r="J179" s="19"/>
      <c r="K179" s="19"/>
      <c r="L179" s="19"/>
      <c r="M179" s="19"/>
      <c r="N179" s="19"/>
      <c r="O179" s="19"/>
      <c r="P179" s="19"/>
      <c r="Q179" s="19"/>
      <c r="R179" s="19"/>
    </row>
    <row r="180" spans="1:18" ht="15.75" customHeight="1">
      <c r="A180" s="19"/>
      <c r="B180" s="53"/>
      <c r="C180" s="19"/>
      <c r="D180" s="19"/>
      <c r="E180" s="19"/>
      <c r="F180" s="19"/>
      <c r="G180" s="19"/>
      <c r="H180" s="19"/>
      <c r="I180" s="19"/>
      <c r="J180" s="19"/>
      <c r="K180" s="19"/>
      <c r="L180" s="19"/>
      <c r="M180" s="19"/>
      <c r="N180" s="19"/>
      <c r="O180" s="19"/>
      <c r="P180" s="19"/>
      <c r="Q180" s="19"/>
      <c r="R180" s="19"/>
    </row>
    <row r="181" spans="1:18" ht="15.75" customHeight="1">
      <c r="A181" s="19"/>
      <c r="B181" s="53"/>
      <c r="C181" s="19"/>
      <c r="D181" s="19"/>
      <c r="E181" s="19"/>
      <c r="F181" s="19"/>
      <c r="G181" s="19"/>
      <c r="H181" s="19"/>
      <c r="I181" s="19"/>
      <c r="J181" s="19"/>
      <c r="K181" s="19"/>
      <c r="L181" s="19"/>
      <c r="M181" s="19"/>
      <c r="N181" s="19"/>
      <c r="O181" s="19"/>
      <c r="P181" s="19"/>
      <c r="Q181" s="19"/>
      <c r="R181" s="19"/>
    </row>
    <row r="182" spans="1:18" ht="15.75" customHeight="1">
      <c r="A182" s="19"/>
      <c r="B182" s="53"/>
      <c r="C182" s="19"/>
      <c r="D182" s="19"/>
      <c r="E182" s="19"/>
      <c r="F182" s="19"/>
      <c r="G182" s="19"/>
      <c r="H182" s="19"/>
      <c r="I182" s="19"/>
      <c r="J182" s="19"/>
      <c r="K182" s="19"/>
      <c r="L182" s="19"/>
      <c r="M182" s="19"/>
      <c r="N182" s="19"/>
      <c r="O182" s="19"/>
      <c r="P182" s="19"/>
      <c r="Q182" s="19"/>
      <c r="R182" s="19"/>
    </row>
    <row r="183" spans="1:18" ht="15.75" customHeight="1">
      <c r="A183" s="19"/>
      <c r="B183" s="53"/>
      <c r="C183" s="19"/>
      <c r="D183" s="19"/>
      <c r="E183" s="19"/>
      <c r="F183" s="19"/>
      <c r="G183" s="19"/>
      <c r="H183" s="19"/>
      <c r="I183" s="19"/>
      <c r="J183" s="19"/>
      <c r="K183" s="19"/>
      <c r="L183" s="19"/>
      <c r="M183" s="19"/>
      <c r="N183" s="19"/>
      <c r="O183" s="19"/>
      <c r="P183" s="19"/>
      <c r="Q183" s="19"/>
      <c r="R183" s="19"/>
    </row>
    <row r="184" spans="1:18" ht="15.75" customHeight="1">
      <c r="A184" s="19"/>
      <c r="B184" s="53"/>
      <c r="C184" s="19"/>
      <c r="D184" s="19"/>
      <c r="E184" s="19"/>
      <c r="F184" s="19"/>
      <c r="G184" s="19"/>
      <c r="H184" s="19"/>
      <c r="I184" s="19"/>
      <c r="J184" s="19"/>
      <c r="K184" s="19"/>
      <c r="L184" s="19"/>
      <c r="M184" s="19"/>
      <c r="N184" s="19"/>
      <c r="O184" s="19"/>
      <c r="P184" s="19"/>
      <c r="Q184" s="19"/>
      <c r="R184" s="19"/>
    </row>
    <row r="185" spans="1:18" ht="15.75" customHeight="1">
      <c r="A185" s="19"/>
      <c r="B185" s="53"/>
      <c r="C185" s="19"/>
      <c r="D185" s="19"/>
      <c r="E185" s="19"/>
      <c r="F185" s="19"/>
      <c r="G185" s="19"/>
      <c r="H185" s="19"/>
      <c r="I185" s="19"/>
      <c r="J185" s="19"/>
      <c r="K185" s="19"/>
      <c r="L185" s="19"/>
      <c r="M185" s="19"/>
      <c r="N185" s="19"/>
      <c r="O185" s="19"/>
      <c r="P185" s="19"/>
      <c r="Q185" s="19"/>
      <c r="R185" s="19"/>
    </row>
    <row r="186" spans="1:18" ht="15.75" customHeight="1">
      <c r="A186" s="19"/>
      <c r="B186" s="53"/>
      <c r="C186" s="19"/>
      <c r="D186" s="19"/>
      <c r="E186" s="19"/>
      <c r="F186" s="19"/>
      <c r="G186" s="19"/>
      <c r="H186" s="19"/>
      <c r="I186" s="19"/>
      <c r="J186" s="19"/>
      <c r="K186" s="19"/>
      <c r="L186" s="19"/>
      <c r="M186" s="19"/>
      <c r="N186" s="19"/>
      <c r="O186" s="19"/>
      <c r="P186" s="19"/>
      <c r="Q186" s="19"/>
      <c r="R186" s="19"/>
    </row>
    <row r="187" spans="1:18" ht="15.75" customHeight="1">
      <c r="A187" s="19"/>
      <c r="B187" s="53"/>
      <c r="C187" s="19"/>
      <c r="D187" s="19"/>
      <c r="E187" s="19"/>
      <c r="F187" s="19"/>
      <c r="G187" s="19"/>
      <c r="H187" s="19"/>
      <c r="I187" s="19"/>
      <c r="J187" s="19"/>
      <c r="K187" s="19"/>
      <c r="L187" s="19"/>
      <c r="M187" s="19"/>
      <c r="N187" s="19"/>
      <c r="O187" s="19"/>
      <c r="P187" s="19"/>
      <c r="Q187" s="19"/>
      <c r="R187" s="19"/>
    </row>
    <row r="188" spans="1:18" ht="15.75" customHeight="1">
      <c r="A188" s="19"/>
      <c r="B188" s="53"/>
      <c r="C188" s="19"/>
      <c r="D188" s="19"/>
      <c r="E188" s="19"/>
      <c r="F188" s="19"/>
      <c r="G188" s="19"/>
      <c r="H188" s="19"/>
      <c r="I188" s="19"/>
      <c r="J188" s="19"/>
      <c r="K188" s="19"/>
      <c r="L188" s="19"/>
      <c r="M188" s="19"/>
      <c r="N188" s="19"/>
      <c r="O188" s="19"/>
      <c r="P188" s="19"/>
      <c r="Q188" s="19"/>
      <c r="R188" s="19"/>
    </row>
    <row r="189" spans="1:18" ht="15.75" customHeight="1">
      <c r="A189" s="19"/>
      <c r="B189" s="53"/>
      <c r="C189" s="19"/>
      <c r="D189" s="19"/>
      <c r="E189" s="19"/>
      <c r="F189" s="19"/>
      <c r="G189" s="19"/>
      <c r="H189" s="19"/>
      <c r="I189" s="19"/>
      <c r="J189" s="19"/>
      <c r="K189" s="19"/>
      <c r="L189" s="19"/>
      <c r="M189" s="19"/>
      <c r="N189" s="19"/>
      <c r="O189" s="19"/>
      <c r="P189" s="19"/>
      <c r="Q189" s="19"/>
      <c r="R189" s="19"/>
    </row>
    <row r="190" spans="1:18" ht="15.75" customHeight="1">
      <c r="A190" s="19"/>
      <c r="B190" s="53"/>
      <c r="C190" s="19"/>
      <c r="D190" s="19"/>
      <c r="E190" s="19"/>
      <c r="F190" s="19"/>
      <c r="G190" s="19"/>
      <c r="H190" s="19"/>
      <c r="I190" s="19"/>
      <c r="J190" s="19"/>
      <c r="K190" s="19"/>
      <c r="L190" s="19"/>
      <c r="M190" s="19"/>
      <c r="N190" s="19"/>
      <c r="O190" s="19"/>
      <c r="P190" s="19"/>
      <c r="Q190" s="19"/>
      <c r="R190" s="19"/>
    </row>
    <row r="191" spans="1:18" ht="15.75" customHeight="1">
      <c r="A191" s="19"/>
      <c r="B191" s="53"/>
      <c r="C191" s="19"/>
      <c r="D191" s="19"/>
      <c r="E191" s="19"/>
      <c r="F191" s="19"/>
      <c r="G191" s="19"/>
      <c r="H191" s="19"/>
      <c r="I191" s="19"/>
      <c r="J191" s="19"/>
      <c r="K191" s="19"/>
      <c r="L191" s="19"/>
      <c r="M191" s="19"/>
      <c r="N191" s="19"/>
      <c r="O191" s="19"/>
      <c r="P191" s="19"/>
      <c r="Q191" s="19"/>
      <c r="R191" s="19"/>
    </row>
    <row r="192" spans="1:18" ht="15.75" customHeight="1">
      <c r="A192" s="19"/>
      <c r="B192" s="53"/>
      <c r="C192" s="19"/>
      <c r="D192" s="19"/>
      <c r="E192" s="19"/>
      <c r="F192" s="19"/>
      <c r="G192" s="19"/>
      <c r="H192" s="19"/>
      <c r="I192" s="19"/>
      <c r="J192" s="19"/>
      <c r="K192" s="19"/>
      <c r="L192" s="19"/>
      <c r="M192" s="19"/>
      <c r="N192" s="19"/>
      <c r="O192" s="19"/>
      <c r="P192" s="19"/>
      <c r="Q192" s="19"/>
      <c r="R192" s="19"/>
    </row>
    <row r="193" spans="1:18" ht="15.75" customHeight="1">
      <c r="A193" s="19"/>
      <c r="B193" s="53"/>
      <c r="C193" s="19"/>
      <c r="D193" s="19"/>
      <c r="E193" s="19"/>
      <c r="F193" s="19"/>
      <c r="G193" s="19"/>
      <c r="H193" s="19"/>
      <c r="I193" s="19"/>
      <c r="J193" s="19"/>
      <c r="K193" s="19"/>
      <c r="L193" s="19"/>
      <c r="M193" s="19"/>
      <c r="N193" s="19"/>
      <c r="O193" s="19"/>
      <c r="P193" s="19"/>
      <c r="Q193" s="19"/>
      <c r="R193" s="19"/>
    </row>
    <row r="194" spans="1:18" ht="15.75" customHeight="1">
      <c r="A194" s="19"/>
      <c r="B194" s="53"/>
      <c r="C194" s="19"/>
      <c r="D194" s="19"/>
      <c r="E194" s="19"/>
      <c r="F194" s="19"/>
      <c r="G194" s="19"/>
      <c r="H194" s="19"/>
      <c r="I194" s="19"/>
      <c r="J194" s="19"/>
      <c r="K194" s="19"/>
      <c r="L194" s="19"/>
      <c r="M194" s="19"/>
      <c r="N194" s="19"/>
      <c r="O194" s="19"/>
      <c r="P194" s="19"/>
      <c r="Q194" s="19"/>
      <c r="R194" s="19"/>
    </row>
    <row r="195" spans="1:18" ht="15.75" customHeight="1">
      <c r="A195" s="19"/>
      <c r="B195" s="53"/>
      <c r="C195" s="19"/>
      <c r="D195" s="19"/>
      <c r="E195" s="19"/>
      <c r="F195" s="19"/>
      <c r="G195" s="19"/>
      <c r="H195" s="19"/>
      <c r="I195" s="19"/>
      <c r="J195" s="19"/>
      <c r="K195" s="19"/>
      <c r="L195" s="19"/>
      <c r="M195" s="19"/>
      <c r="N195" s="19"/>
      <c r="O195" s="19"/>
      <c r="P195" s="19"/>
      <c r="Q195" s="19"/>
      <c r="R195" s="19"/>
    </row>
    <row r="196" spans="1:18" ht="15.75" customHeight="1">
      <c r="A196" s="19"/>
      <c r="B196" s="53"/>
      <c r="C196" s="19"/>
      <c r="D196" s="19"/>
      <c r="E196" s="19"/>
      <c r="F196" s="19"/>
      <c r="G196" s="19"/>
      <c r="H196" s="19"/>
      <c r="I196" s="19"/>
      <c r="J196" s="19"/>
      <c r="K196" s="19"/>
      <c r="L196" s="19"/>
      <c r="M196" s="19"/>
      <c r="N196" s="19"/>
      <c r="O196" s="19"/>
      <c r="P196" s="19"/>
      <c r="Q196" s="19"/>
      <c r="R196" s="19"/>
    </row>
    <row r="197" spans="1:18" ht="15.75" customHeight="1">
      <c r="A197" s="19"/>
      <c r="B197" s="53"/>
      <c r="C197" s="19"/>
      <c r="D197" s="19"/>
      <c r="E197" s="19"/>
      <c r="F197" s="19"/>
      <c r="G197" s="19"/>
      <c r="H197" s="19"/>
      <c r="I197" s="19"/>
      <c r="J197" s="19"/>
      <c r="K197" s="19"/>
      <c r="L197" s="19"/>
      <c r="M197" s="19"/>
      <c r="N197" s="19"/>
      <c r="O197" s="19"/>
      <c r="P197" s="19"/>
      <c r="Q197" s="19"/>
      <c r="R197" s="19"/>
    </row>
    <row r="198" spans="1:18" ht="15.75" customHeight="1">
      <c r="A198" s="19"/>
      <c r="B198" s="53"/>
      <c r="C198" s="19"/>
      <c r="D198" s="19"/>
      <c r="E198" s="19"/>
      <c r="F198" s="19"/>
      <c r="G198" s="19"/>
      <c r="H198" s="19"/>
      <c r="I198" s="19"/>
      <c r="J198" s="19"/>
      <c r="K198" s="19"/>
      <c r="L198" s="19"/>
      <c r="M198" s="19"/>
      <c r="N198" s="19"/>
      <c r="O198" s="19"/>
      <c r="P198" s="19"/>
      <c r="Q198" s="19"/>
      <c r="R198" s="19"/>
    </row>
    <row r="199" spans="1:18" ht="15.75" customHeight="1">
      <c r="A199" s="19"/>
      <c r="B199" s="53"/>
      <c r="C199" s="19"/>
      <c r="D199" s="19"/>
      <c r="E199" s="19"/>
      <c r="F199" s="19"/>
      <c r="G199" s="19"/>
      <c r="H199" s="19"/>
      <c r="I199" s="19"/>
      <c r="J199" s="19"/>
      <c r="K199" s="19"/>
      <c r="L199" s="19"/>
      <c r="M199" s="19"/>
      <c r="N199" s="19"/>
      <c r="O199" s="19"/>
      <c r="P199" s="19"/>
      <c r="Q199" s="19"/>
      <c r="R199" s="19"/>
    </row>
    <row r="200" spans="1:18" ht="15.75" customHeight="1">
      <c r="A200" s="19"/>
      <c r="B200" s="53"/>
      <c r="C200" s="19"/>
      <c r="D200" s="19"/>
      <c r="E200" s="19"/>
      <c r="F200" s="19"/>
      <c r="G200" s="19"/>
      <c r="H200" s="19"/>
      <c r="I200" s="19"/>
      <c r="J200" s="19"/>
      <c r="K200" s="19"/>
      <c r="L200" s="19"/>
      <c r="M200" s="19"/>
      <c r="N200" s="19"/>
      <c r="O200" s="19"/>
      <c r="P200" s="19"/>
      <c r="Q200" s="19"/>
      <c r="R200" s="19"/>
    </row>
    <row r="201" spans="1:18" ht="15.75" customHeight="1">
      <c r="A201" s="19"/>
      <c r="B201" s="53"/>
      <c r="C201" s="19"/>
      <c r="D201" s="19"/>
      <c r="E201" s="19"/>
      <c r="F201" s="19"/>
      <c r="G201" s="19"/>
      <c r="H201" s="19"/>
      <c r="I201" s="19"/>
      <c r="J201" s="19"/>
      <c r="K201" s="19"/>
      <c r="L201" s="19"/>
      <c r="M201" s="19"/>
      <c r="N201" s="19"/>
      <c r="O201" s="19"/>
      <c r="P201" s="19"/>
      <c r="Q201" s="19"/>
      <c r="R201" s="19"/>
    </row>
    <row r="202" spans="1:18" ht="15.75" customHeight="1">
      <c r="A202" s="19"/>
      <c r="B202" s="53"/>
      <c r="C202" s="19"/>
      <c r="D202" s="19"/>
      <c r="E202" s="19"/>
      <c r="F202" s="19"/>
      <c r="G202" s="19"/>
      <c r="H202" s="19"/>
      <c r="I202" s="19"/>
      <c r="J202" s="19"/>
      <c r="K202" s="19"/>
      <c r="L202" s="19"/>
      <c r="M202" s="19"/>
      <c r="N202" s="19"/>
      <c r="O202" s="19"/>
      <c r="P202" s="19"/>
      <c r="Q202" s="19"/>
      <c r="R202" s="19"/>
    </row>
    <row r="203" spans="1:18" ht="15.75" customHeight="1">
      <c r="A203" s="19"/>
      <c r="B203" s="53"/>
      <c r="C203" s="19"/>
      <c r="D203" s="19"/>
      <c r="E203" s="19"/>
      <c r="F203" s="19"/>
      <c r="G203" s="19"/>
      <c r="H203" s="19"/>
      <c r="I203" s="19"/>
      <c r="J203" s="19"/>
      <c r="K203" s="19"/>
      <c r="L203" s="19"/>
      <c r="M203" s="19"/>
      <c r="N203" s="19"/>
      <c r="O203" s="19"/>
      <c r="P203" s="19"/>
      <c r="Q203" s="19"/>
      <c r="R203" s="19"/>
    </row>
    <row r="204" spans="1:18" ht="15.75" customHeight="1">
      <c r="A204" s="19"/>
      <c r="B204" s="53"/>
      <c r="C204" s="19"/>
      <c r="D204" s="19"/>
      <c r="E204" s="19"/>
      <c r="F204" s="19"/>
      <c r="G204" s="19"/>
      <c r="H204" s="19"/>
      <c r="I204" s="19"/>
      <c r="J204" s="19"/>
      <c r="K204" s="19"/>
      <c r="L204" s="19"/>
      <c r="M204" s="19"/>
      <c r="N204" s="19"/>
      <c r="O204" s="19"/>
      <c r="P204" s="19"/>
      <c r="Q204" s="19"/>
      <c r="R204" s="19"/>
    </row>
    <row r="205" spans="1:18" ht="15.75" customHeight="1">
      <c r="A205" s="19"/>
      <c r="B205" s="53"/>
      <c r="C205" s="19"/>
      <c r="D205" s="19"/>
      <c r="E205" s="19"/>
      <c r="F205" s="19"/>
      <c r="G205" s="19"/>
      <c r="H205" s="19"/>
      <c r="I205" s="19"/>
      <c r="J205" s="19"/>
      <c r="K205" s="19"/>
      <c r="L205" s="19"/>
      <c r="M205" s="19"/>
      <c r="N205" s="19"/>
      <c r="O205" s="19"/>
      <c r="P205" s="19"/>
      <c r="Q205" s="19"/>
      <c r="R205" s="19"/>
    </row>
    <row r="206" spans="1:18" ht="15.75" customHeight="1">
      <c r="A206" s="19"/>
      <c r="B206" s="53"/>
      <c r="C206" s="19"/>
      <c r="D206" s="19"/>
      <c r="E206" s="19"/>
      <c r="F206" s="19"/>
      <c r="G206" s="19"/>
      <c r="H206" s="19"/>
      <c r="I206" s="19"/>
      <c r="J206" s="19"/>
      <c r="K206" s="19"/>
      <c r="L206" s="19"/>
      <c r="M206" s="19"/>
      <c r="N206" s="19"/>
      <c r="O206" s="19"/>
      <c r="P206" s="19"/>
      <c r="Q206" s="19"/>
      <c r="R206" s="19"/>
    </row>
    <row r="207" spans="1:18" ht="15.75" customHeight="1">
      <c r="A207" s="19"/>
      <c r="B207" s="53"/>
      <c r="C207" s="19"/>
      <c r="D207" s="19"/>
      <c r="E207" s="19"/>
      <c r="F207" s="19"/>
      <c r="G207" s="19"/>
      <c r="H207" s="19"/>
      <c r="I207" s="19"/>
      <c r="J207" s="19"/>
      <c r="K207" s="19"/>
      <c r="L207" s="19"/>
      <c r="M207" s="19"/>
      <c r="N207" s="19"/>
      <c r="O207" s="19"/>
      <c r="P207" s="19"/>
      <c r="Q207" s="19"/>
      <c r="R207" s="19"/>
    </row>
    <row r="208" spans="1:18" ht="15.75" customHeight="1">
      <c r="A208" s="19"/>
      <c r="B208" s="53"/>
      <c r="C208" s="19"/>
      <c r="D208" s="19"/>
      <c r="E208" s="19"/>
      <c r="F208" s="19"/>
      <c r="G208" s="19"/>
      <c r="H208" s="19"/>
      <c r="I208" s="19"/>
      <c r="J208" s="19"/>
      <c r="K208" s="19"/>
      <c r="L208" s="19"/>
      <c r="M208" s="19"/>
      <c r="N208" s="19"/>
      <c r="O208" s="19"/>
      <c r="P208" s="19"/>
      <c r="Q208" s="19"/>
      <c r="R208" s="19"/>
    </row>
    <row r="209" spans="1:18" ht="15.75" customHeight="1">
      <c r="A209" s="19"/>
      <c r="B209" s="53"/>
      <c r="C209" s="19"/>
      <c r="D209" s="19"/>
      <c r="E209" s="19"/>
      <c r="F209" s="19"/>
      <c r="G209" s="19"/>
      <c r="H209" s="19"/>
      <c r="I209" s="19"/>
      <c r="J209" s="19"/>
      <c r="K209" s="19"/>
      <c r="L209" s="19"/>
      <c r="M209" s="19"/>
      <c r="N209" s="19"/>
      <c r="O209" s="19"/>
      <c r="P209" s="19"/>
      <c r="Q209" s="19"/>
      <c r="R209" s="19"/>
    </row>
    <row r="210" spans="1:18" ht="15.75" customHeight="1">
      <c r="A210" s="19"/>
      <c r="B210" s="53"/>
      <c r="C210" s="19"/>
      <c r="D210" s="19"/>
      <c r="E210" s="19"/>
      <c r="F210" s="19"/>
      <c r="G210" s="19"/>
      <c r="H210" s="19"/>
      <c r="I210" s="19"/>
      <c r="J210" s="19"/>
      <c r="K210" s="19"/>
      <c r="L210" s="19"/>
      <c r="M210" s="19"/>
      <c r="N210" s="19"/>
      <c r="O210" s="19"/>
      <c r="P210" s="19"/>
      <c r="Q210" s="19"/>
      <c r="R210" s="19"/>
    </row>
    <row r="211" spans="1:18" ht="15.75" customHeight="1">
      <c r="A211" s="19"/>
      <c r="B211" s="53"/>
      <c r="C211" s="19"/>
      <c r="D211" s="19"/>
      <c r="E211" s="19"/>
      <c r="F211" s="19"/>
      <c r="G211" s="19"/>
      <c r="H211" s="19"/>
      <c r="I211" s="19"/>
      <c r="J211" s="19"/>
      <c r="K211" s="19"/>
      <c r="L211" s="19"/>
      <c r="M211" s="19"/>
      <c r="N211" s="19"/>
      <c r="O211" s="19"/>
      <c r="P211" s="19"/>
      <c r="Q211" s="19"/>
      <c r="R211" s="19"/>
    </row>
    <row r="212" spans="1:18" ht="15.75" customHeight="1">
      <c r="A212" s="19"/>
      <c r="B212" s="53"/>
      <c r="C212" s="19"/>
      <c r="D212" s="19"/>
      <c r="E212" s="19"/>
      <c r="F212" s="19"/>
      <c r="G212" s="19"/>
      <c r="H212" s="19"/>
      <c r="I212" s="19"/>
      <c r="J212" s="19"/>
      <c r="K212" s="19"/>
      <c r="L212" s="19"/>
      <c r="M212" s="19"/>
      <c r="N212" s="19"/>
      <c r="O212" s="19"/>
      <c r="P212" s="19"/>
      <c r="Q212" s="19"/>
      <c r="R212" s="19"/>
    </row>
    <row r="213" spans="1:18" ht="15.75" customHeight="1">
      <c r="A213" s="19"/>
      <c r="B213" s="53"/>
      <c r="C213" s="19"/>
      <c r="D213" s="19"/>
      <c r="E213" s="19"/>
      <c r="F213" s="19"/>
      <c r="G213" s="19"/>
      <c r="H213" s="19"/>
      <c r="I213" s="19"/>
      <c r="J213" s="19"/>
      <c r="K213" s="19"/>
      <c r="L213" s="19"/>
      <c r="M213" s="19"/>
      <c r="N213" s="19"/>
      <c r="O213" s="19"/>
      <c r="P213" s="19"/>
      <c r="Q213" s="19"/>
      <c r="R213" s="19"/>
    </row>
    <row r="214" spans="1:18" ht="15.75" customHeight="1">
      <c r="A214" s="19"/>
      <c r="B214" s="53"/>
      <c r="C214" s="19"/>
      <c r="D214" s="19"/>
      <c r="E214" s="19"/>
      <c r="F214" s="19"/>
      <c r="G214" s="19"/>
      <c r="H214" s="19"/>
      <c r="I214" s="19"/>
      <c r="J214" s="19"/>
      <c r="K214" s="19"/>
      <c r="L214" s="19"/>
      <c r="M214" s="19"/>
      <c r="N214" s="19"/>
      <c r="O214" s="19"/>
      <c r="P214" s="19"/>
      <c r="Q214" s="19"/>
      <c r="R214" s="19"/>
    </row>
    <row r="215" spans="1:18" ht="15.75" customHeight="1">
      <c r="A215" s="19"/>
      <c r="B215" s="53"/>
      <c r="C215" s="19"/>
      <c r="D215" s="19"/>
      <c r="E215" s="19"/>
      <c r="F215" s="19"/>
      <c r="G215" s="19"/>
      <c r="H215" s="19"/>
      <c r="I215" s="19"/>
      <c r="J215" s="19"/>
      <c r="K215" s="19"/>
      <c r="L215" s="19"/>
      <c r="M215" s="19"/>
      <c r="N215" s="19"/>
      <c r="O215" s="19"/>
      <c r="P215" s="19"/>
      <c r="Q215" s="19"/>
      <c r="R215" s="19"/>
    </row>
    <row r="216" spans="1:18" ht="15.75" customHeight="1">
      <c r="A216" s="19"/>
      <c r="B216" s="53"/>
      <c r="C216" s="19"/>
      <c r="D216" s="19"/>
      <c r="E216" s="19"/>
      <c r="F216" s="19"/>
      <c r="G216" s="19"/>
      <c r="H216" s="19"/>
      <c r="I216" s="19"/>
      <c r="J216" s="19"/>
      <c r="K216" s="19"/>
      <c r="L216" s="19"/>
      <c r="M216" s="19"/>
      <c r="N216" s="19"/>
      <c r="O216" s="19"/>
      <c r="P216" s="19"/>
      <c r="Q216" s="19"/>
      <c r="R216" s="19"/>
    </row>
    <row r="217" spans="1:18" ht="15.75" customHeight="1">
      <c r="A217" s="19"/>
      <c r="B217" s="53"/>
      <c r="C217" s="19"/>
      <c r="D217" s="19"/>
      <c r="E217" s="19"/>
      <c r="F217" s="19"/>
      <c r="G217" s="19"/>
      <c r="H217" s="19"/>
      <c r="I217" s="19"/>
      <c r="J217" s="19"/>
      <c r="K217" s="19"/>
      <c r="L217" s="19"/>
      <c r="M217" s="19"/>
      <c r="N217" s="19"/>
      <c r="O217" s="19"/>
      <c r="P217" s="19"/>
      <c r="Q217" s="19"/>
      <c r="R217" s="19"/>
    </row>
    <row r="218" spans="1:18" ht="15.75" customHeight="1">
      <c r="A218" s="19"/>
      <c r="B218" s="53"/>
      <c r="C218" s="19"/>
      <c r="D218" s="19"/>
      <c r="E218" s="19"/>
      <c r="F218" s="19"/>
      <c r="G218" s="19"/>
      <c r="H218" s="19"/>
      <c r="I218" s="19"/>
      <c r="J218" s="19"/>
      <c r="K218" s="19"/>
      <c r="L218" s="19"/>
      <c r="M218" s="19"/>
      <c r="N218" s="19"/>
      <c r="O218" s="19"/>
      <c r="P218" s="19"/>
      <c r="Q218" s="19"/>
      <c r="R218" s="19"/>
    </row>
    <row r="219" spans="1:18" ht="15.75" customHeight="1">
      <c r="A219" s="19"/>
      <c r="B219" s="53"/>
      <c r="C219" s="19"/>
      <c r="D219" s="19"/>
      <c r="E219" s="19"/>
      <c r="F219" s="19"/>
      <c r="G219" s="19"/>
      <c r="H219" s="19"/>
      <c r="I219" s="19"/>
      <c r="J219" s="19"/>
      <c r="K219" s="19"/>
      <c r="L219" s="19"/>
      <c r="M219" s="19"/>
      <c r="N219" s="19"/>
      <c r="O219" s="19"/>
      <c r="P219" s="19"/>
      <c r="Q219" s="19"/>
      <c r="R219" s="19"/>
    </row>
    <row r="220" spans="1:18" ht="15.75" customHeight="1">
      <c r="A220" s="19"/>
      <c r="B220" s="53"/>
      <c r="C220" s="19"/>
      <c r="D220" s="19"/>
      <c r="E220" s="19"/>
      <c r="F220" s="19"/>
      <c r="G220" s="19"/>
      <c r="H220" s="19"/>
      <c r="I220" s="19"/>
      <c r="J220" s="19"/>
      <c r="K220" s="19"/>
      <c r="L220" s="19"/>
      <c r="M220" s="19"/>
      <c r="N220" s="19"/>
      <c r="O220" s="19"/>
      <c r="P220" s="19"/>
      <c r="Q220" s="19"/>
      <c r="R220" s="19"/>
    </row>
    <row r="221" spans="1:18" ht="15.75" customHeight="1">
      <c r="A221" s="19"/>
      <c r="B221" s="53"/>
      <c r="C221" s="19"/>
      <c r="D221" s="19"/>
      <c r="E221" s="19"/>
      <c r="F221" s="19"/>
      <c r="G221" s="19"/>
      <c r="H221" s="19"/>
      <c r="I221" s="19"/>
      <c r="J221" s="19"/>
      <c r="K221" s="19"/>
      <c r="L221" s="19"/>
      <c r="M221" s="19"/>
      <c r="N221" s="19"/>
      <c r="O221" s="19"/>
      <c r="P221" s="19"/>
      <c r="Q221" s="19"/>
      <c r="R221" s="19"/>
    </row>
    <row r="222" spans="1:18" ht="15.75" customHeight="1">
      <c r="A222" s="19"/>
      <c r="B222" s="53"/>
      <c r="C222" s="19"/>
      <c r="D222" s="19"/>
      <c r="E222" s="19"/>
      <c r="F222" s="19"/>
      <c r="G222" s="19"/>
      <c r="H222" s="19"/>
      <c r="I222" s="19"/>
      <c r="J222" s="19"/>
      <c r="K222" s="19"/>
      <c r="L222" s="19"/>
      <c r="M222" s="19"/>
      <c r="N222" s="19"/>
      <c r="O222" s="19"/>
      <c r="P222" s="19"/>
      <c r="Q222" s="19"/>
      <c r="R222" s="19"/>
    </row>
    <row r="223" spans="1:18" ht="15.75" customHeight="1">
      <c r="A223" s="19"/>
      <c r="B223" s="53"/>
      <c r="C223" s="19"/>
      <c r="D223" s="19"/>
      <c r="E223" s="19"/>
      <c r="F223" s="19"/>
      <c r="G223" s="19"/>
      <c r="H223" s="19"/>
      <c r="I223" s="19"/>
      <c r="J223" s="19"/>
      <c r="K223" s="19"/>
      <c r="L223" s="19"/>
      <c r="M223" s="19"/>
      <c r="N223" s="19"/>
      <c r="O223" s="19"/>
      <c r="P223" s="19"/>
      <c r="Q223" s="19"/>
      <c r="R223" s="19"/>
    </row>
    <row r="224" spans="1:18" ht="15.75" customHeight="1">
      <c r="A224" s="19"/>
      <c r="B224" s="53"/>
      <c r="C224" s="19"/>
      <c r="D224" s="19"/>
      <c r="E224" s="19"/>
      <c r="F224" s="19"/>
      <c r="G224" s="19"/>
      <c r="H224" s="19"/>
      <c r="I224" s="19"/>
      <c r="J224" s="19"/>
      <c r="K224" s="19"/>
      <c r="L224" s="19"/>
      <c r="M224" s="19"/>
      <c r="N224" s="19"/>
      <c r="O224" s="19"/>
      <c r="P224" s="19"/>
      <c r="Q224" s="19"/>
      <c r="R224" s="19"/>
    </row>
    <row r="225" spans="1:18" ht="15.75" customHeight="1">
      <c r="A225" s="19"/>
      <c r="B225" s="53"/>
      <c r="C225" s="19"/>
      <c r="D225" s="19"/>
      <c r="E225" s="19"/>
      <c r="F225" s="19"/>
      <c r="G225" s="19"/>
      <c r="H225" s="19"/>
      <c r="I225" s="19"/>
      <c r="J225" s="19"/>
      <c r="K225" s="19"/>
      <c r="L225" s="19"/>
      <c r="M225" s="19"/>
      <c r="N225" s="19"/>
      <c r="O225" s="19"/>
      <c r="P225" s="19"/>
      <c r="Q225" s="19"/>
      <c r="R225" s="19"/>
    </row>
    <row r="226" spans="1:18" ht="15.75" customHeight="1">
      <c r="A226" s="19"/>
      <c r="B226" s="53"/>
      <c r="C226" s="19"/>
      <c r="D226" s="19"/>
      <c r="E226" s="19"/>
      <c r="F226" s="19"/>
      <c r="G226" s="19"/>
      <c r="H226" s="19"/>
      <c r="I226" s="19"/>
      <c r="J226" s="19"/>
      <c r="K226" s="19"/>
      <c r="L226" s="19"/>
      <c r="M226" s="19"/>
      <c r="N226" s="19"/>
      <c r="O226" s="19"/>
      <c r="P226" s="19"/>
      <c r="Q226" s="19"/>
      <c r="R226" s="19"/>
    </row>
    <row r="227" spans="1:18" ht="15.75" customHeight="1">
      <c r="A227" s="19"/>
      <c r="B227" s="53"/>
      <c r="C227" s="19"/>
      <c r="D227" s="19"/>
      <c r="E227" s="19"/>
      <c r="F227" s="19"/>
      <c r="G227" s="19"/>
      <c r="H227" s="19"/>
      <c r="I227" s="19"/>
      <c r="J227" s="19"/>
      <c r="K227" s="19"/>
      <c r="L227" s="19"/>
      <c r="M227" s="19"/>
      <c r="N227" s="19"/>
      <c r="O227" s="19"/>
      <c r="P227" s="19"/>
      <c r="Q227" s="19"/>
      <c r="R227" s="19"/>
    </row>
    <row r="228" spans="1:18" ht="15.75" customHeight="1">
      <c r="A228" s="19"/>
      <c r="B228" s="53"/>
      <c r="C228" s="19"/>
      <c r="D228" s="19"/>
      <c r="E228" s="19"/>
      <c r="F228" s="19"/>
      <c r="G228" s="19"/>
      <c r="H228" s="19"/>
      <c r="I228" s="19"/>
      <c r="J228" s="19"/>
      <c r="K228" s="19"/>
      <c r="L228" s="19"/>
      <c r="M228" s="19"/>
      <c r="N228" s="19"/>
      <c r="O228" s="19"/>
      <c r="P228" s="19"/>
      <c r="Q228" s="19"/>
      <c r="R228" s="19"/>
    </row>
    <row r="229" spans="1:18" ht="15.75" customHeight="1">
      <c r="A229" s="19"/>
      <c r="B229" s="53"/>
      <c r="C229" s="19"/>
      <c r="D229" s="19"/>
      <c r="E229" s="19"/>
      <c r="F229" s="19"/>
      <c r="G229" s="19"/>
      <c r="H229" s="19"/>
      <c r="I229" s="19"/>
      <c r="J229" s="19"/>
      <c r="K229" s="19"/>
      <c r="L229" s="19"/>
      <c r="M229" s="19"/>
      <c r="N229" s="19"/>
      <c r="O229" s="19"/>
      <c r="P229" s="19"/>
      <c r="Q229" s="19"/>
      <c r="R229" s="19"/>
    </row>
    <row r="230" spans="1:18" ht="15.75" customHeight="1">
      <c r="A230" s="19"/>
      <c r="B230" s="53"/>
      <c r="C230" s="19"/>
      <c r="D230" s="19"/>
      <c r="E230" s="19"/>
      <c r="F230" s="19"/>
      <c r="G230" s="19"/>
      <c r="H230" s="19"/>
      <c r="I230" s="19"/>
      <c r="J230" s="19"/>
      <c r="K230" s="19"/>
      <c r="L230" s="19"/>
      <c r="M230" s="19"/>
      <c r="N230" s="19"/>
      <c r="O230" s="19"/>
      <c r="P230" s="19"/>
      <c r="Q230" s="19"/>
      <c r="R230" s="19"/>
    </row>
    <row r="231" spans="1:18" ht="15.75" customHeight="1">
      <c r="A231" s="19"/>
      <c r="B231" s="53"/>
      <c r="C231" s="19"/>
      <c r="D231" s="19"/>
      <c r="E231" s="19"/>
      <c r="F231" s="19"/>
      <c r="G231" s="19"/>
      <c r="H231" s="19"/>
      <c r="I231" s="19"/>
      <c r="J231" s="19"/>
      <c r="K231" s="19"/>
      <c r="L231" s="19"/>
      <c r="M231" s="19"/>
      <c r="N231" s="19"/>
      <c r="O231" s="19"/>
      <c r="P231" s="19"/>
      <c r="Q231" s="19"/>
      <c r="R231" s="19"/>
    </row>
    <row r="232" spans="1:18" ht="15.75" customHeight="1">
      <c r="A232" s="19"/>
      <c r="B232" s="53"/>
      <c r="C232" s="19"/>
      <c r="D232" s="19"/>
      <c r="E232" s="19"/>
      <c r="F232" s="19"/>
      <c r="G232" s="19"/>
      <c r="H232" s="19"/>
      <c r="I232" s="19"/>
      <c r="J232" s="19"/>
      <c r="K232" s="19"/>
      <c r="L232" s="19"/>
      <c r="M232" s="19"/>
      <c r="N232" s="19"/>
      <c r="O232" s="19"/>
      <c r="P232" s="19"/>
      <c r="Q232" s="19"/>
      <c r="R232" s="19"/>
    </row>
    <row r="233" spans="1:18" ht="15.75" customHeight="1">
      <c r="A233" s="19"/>
      <c r="B233" s="53"/>
      <c r="C233" s="19"/>
      <c r="D233" s="19"/>
      <c r="E233" s="19"/>
      <c r="F233" s="19"/>
      <c r="G233" s="19"/>
      <c r="H233" s="19"/>
      <c r="I233" s="19"/>
      <c r="J233" s="19"/>
      <c r="K233" s="19"/>
      <c r="L233" s="19"/>
      <c r="M233" s="19"/>
      <c r="N233" s="19"/>
      <c r="O233" s="19"/>
      <c r="P233" s="19"/>
      <c r="Q233" s="19"/>
      <c r="R233" s="19"/>
    </row>
    <row r="234" spans="1:18" ht="15.75" customHeight="1">
      <c r="A234" s="19"/>
      <c r="B234" s="53"/>
      <c r="C234" s="19"/>
      <c r="D234" s="19"/>
      <c r="E234" s="19"/>
      <c r="F234" s="19"/>
      <c r="G234" s="19"/>
      <c r="H234" s="19"/>
      <c r="I234" s="19"/>
      <c r="J234" s="19"/>
      <c r="K234" s="19"/>
      <c r="L234" s="19"/>
      <c r="M234" s="19"/>
      <c r="N234" s="19"/>
      <c r="O234" s="19"/>
      <c r="P234" s="19"/>
      <c r="Q234" s="19"/>
      <c r="R234" s="19"/>
    </row>
    <row r="235" spans="1:18" ht="15.75" customHeight="1">
      <c r="A235" s="19"/>
      <c r="B235" s="53"/>
      <c r="C235" s="19"/>
      <c r="D235" s="19"/>
      <c r="E235" s="19"/>
      <c r="F235" s="19"/>
      <c r="G235" s="19"/>
      <c r="H235" s="19"/>
      <c r="I235" s="19"/>
      <c r="J235" s="19"/>
      <c r="K235" s="19"/>
      <c r="L235" s="19"/>
      <c r="M235" s="19"/>
      <c r="N235" s="19"/>
      <c r="O235" s="19"/>
      <c r="P235" s="19"/>
      <c r="Q235" s="19"/>
      <c r="R235" s="19"/>
    </row>
    <row r="236" spans="1:18" ht="15.75" customHeight="1">
      <c r="A236" s="19"/>
      <c r="B236" s="53"/>
      <c r="C236" s="19"/>
      <c r="D236" s="19"/>
      <c r="E236" s="19"/>
      <c r="F236" s="19"/>
      <c r="G236" s="19"/>
      <c r="H236" s="19"/>
      <c r="I236" s="19"/>
      <c r="J236" s="19"/>
      <c r="K236" s="19"/>
      <c r="L236" s="19"/>
      <c r="M236" s="19"/>
      <c r="N236" s="19"/>
      <c r="O236" s="19"/>
      <c r="P236" s="19"/>
      <c r="Q236" s="19"/>
      <c r="R236" s="19"/>
    </row>
    <row r="237" spans="1:18" ht="15.75" customHeight="1">
      <c r="A237" s="19"/>
      <c r="B237" s="53"/>
      <c r="C237" s="19"/>
      <c r="D237" s="19"/>
      <c r="E237" s="19"/>
      <c r="F237" s="19"/>
      <c r="G237" s="19"/>
      <c r="H237" s="19"/>
      <c r="I237" s="19"/>
      <c r="J237" s="19"/>
      <c r="K237" s="19"/>
      <c r="L237" s="19"/>
      <c r="M237" s="19"/>
      <c r="N237" s="19"/>
      <c r="O237" s="19"/>
      <c r="P237" s="19"/>
      <c r="Q237" s="19"/>
      <c r="R237" s="19"/>
    </row>
    <row r="238" spans="1:18" ht="15.75" customHeight="1">
      <c r="A238" s="19"/>
      <c r="B238" s="53"/>
      <c r="C238" s="19"/>
      <c r="D238" s="19"/>
      <c r="E238" s="19"/>
      <c r="F238" s="19"/>
      <c r="G238" s="19"/>
      <c r="H238" s="19"/>
      <c r="I238" s="19"/>
      <c r="J238" s="19"/>
      <c r="K238" s="19"/>
      <c r="L238" s="19"/>
      <c r="M238" s="19"/>
      <c r="N238" s="19"/>
      <c r="O238" s="19"/>
      <c r="P238" s="19"/>
      <c r="Q238" s="19"/>
      <c r="R238" s="19"/>
    </row>
    <row r="239" spans="1:18" ht="15.75" customHeight="1">
      <c r="A239" s="19"/>
      <c r="B239" s="53"/>
      <c r="C239" s="19"/>
      <c r="D239" s="19"/>
      <c r="E239" s="19"/>
      <c r="F239" s="19"/>
      <c r="G239" s="19"/>
      <c r="H239" s="19"/>
      <c r="I239" s="19"/>
      <c r="J239" s="19"/>
      <c r="K239" s="19"/>
      <c r="L239" s="19"/>
      <c r="M239" s="19"/>
      <c r="N239" s="19"/>
      <c r="O239" s="19"/>
      <c r="P239" s="19"/>
      <c r="Q239" s="19"/>
      <c r="R239" s="19"/>
    </row>
    <row r="240" spans="1:18" ht="15.75" customHeight="1">
      <c r="A240" s="19"/>
      <c r="B240" s="53"/>
      <c r="C240" s="19"/>
      <c r="D240" s="19"/>
      <c r="E240" s="19"/>
      <c r="F240" s="19"/>
      <c r="G240" s="19"/>
      <c r="H240" s="19"/>
      <c r="I240" s="19"/>
      <c r="J240" s="19"/>
      <c r="K240" s="19"/>
      <c r="L240" s="19"/>
      <c r="M240" s="19"/>
      <c r="N240" s="19"/>
      <c r="O240" s="19"/>
      <c r="P240" s="19"/>
      <c r="Q240" s="19"/>
      <c r="R240" s="19"/>
    </row>
    <row r="241" spans="1:18" ht="15.75" customHeight="1">
      <c r="A241" s="19"/>
      <c r="B241" s="53"/>
      <c r="C241" s="19"/>
      <c r="D241" s="19"/>
      <c r="E241" s="19"/>
      <c r="F241" s="19"/>
      <c r="G241" s="19"/>
      <c r="H241" s="19"/>
      <c r="I241" s="19"/>
      <c r="J241" s="19"/>
      <c r="K241" s="19"/>
      <c r="L241" s="19"/>
      <c r="M241" s="19"/>
      <c r="N241" s="19"/>
      <c r="O241" s="19"/>
      <c r="P241" s="19"/>
      <c r="Q241" s="19"/>
      <c r="R241" s="19"/>
    </row>
    <row r="242" spans="1:18" ht="15.75" customHeight="1">
      <c r="A242" s="19"/>
      <c r="B242" s="53"/>
      <c r="C242" s="19"/>
      <c r="D242" s="19"/>
      <c r="E242" s="19"/>
      <c r="F242" s="19"/>
      <c r="G242" s="19"/>
      <c r="H242" s="19"/>
      <c r="I242" s="19"/>
      <c r="J242" s="19"/>
      <c r="K242" s="19"/>
      <c r="L242" s="19"/>
      <c r="M242" s="19"/>
      <c r="N242" s="19"/>
      <c r="O242" s="19"/>
      <c r="P242" s="19"/>
      <c r="Q242" s="19"/>
      <c r="R242" s="19"/>
    </row>
    <row r="243" spans="1:18" ht="15.75" customHeight="1">
      <c r="A243" s="19"/>
      <c r="B243" s="53"/>
      <c r="C243" s="19"/>
      <c r="D243" s="19"/>
      <c r="E243" s="19"/>
      <c r="F243" s="19"/>
      <c r="G243" s="19"/>
      <c r="H243" s="19"/>
      <c r="I243" s="19"/>
      <c r="J243" s="19"/>
      <c r="K243" s="19"/>
      <c r="L243" s="19"/>
      <c r="M243" s="19"/>
      <c r="N243" s="19"/>
      <c r="O243" s="19"/>
      <c r="P243" s="19"/>
      <c r="Q243" s="19"/>
      <c r="R243" s="19"/>
    </row>
    <row r="244" spans="1:18" ht="15.75" customHeight="1">
      <c r="A244" s="19"/>
      <c r="B244" s="53"/>
      <c r="C244" s="19"/>
      <c r="D244" s="19"/>
      <c r="E244" s="19"/>
      <c r="F244" s="19"/>
      <c r="G244" s="19"/>
      <c r="H244" s="19"/>
      <c r="I244" s="19"/>
      <c r="J244" s="19"/>
      <c r="K244" s="19"/>
      <c r="L244" s="19"/>
      <c r="M244" s="19"/>
      <c r="N244" s="19"/>
      <c r="O244" s="19"/>
      <c r="P244" s="19"/>
      <c r="Q244" s="19"/>
      <c r="R244" s="19"/>
    </row>
    <row r="245" spans="1:18" ht="15.75" customHeight="1">
      <c r="A245" s="19"/>
      <c r="B245" s="53"/>
      <c r="C245" s="19"/>
      <c r="D245" s="19"/>
      <c r="E245" s="19"/>
      <c r="F245" s="19"/>
      <c r="G245" s="19"/>
      <c r="H245" s="19"/>
      <c r="I245" s="19"/>
      <c r="J245" s="19"/>
      <c r="K245" s="19"/>
      <c r="L245" s="19"/>
      <c r="M245" s="19"/>
      <c r="N245" s="19"/>
      <c r="O245" s="19"/>
      <c r="P245" s="19"/>
      <c r="Q245" s="19"/>
      <c r="R245" s="19"/>
    </row>
    <row r="246" spans="1:18" ht="15.75" customHeight="1">
      <c r="A246" s="19"/>
      <c r="B246" s="53"/>
      <c r="C246" s="19"/>
      <c r="D246" s="19"/>
      <c r="E246" s="19"/>
      <c r="F246" s="19"/>
      <c r="G246" s="19"/>
      <c r="H246" s="19"/>
      <c r="I246" s="19"/>
      <c r="J246" s="19"/>
      <c r="K246" s="19"/>
      <c r="L246" s="19"/>
      <c r="M246" s="19"/>
      <c r="N246" s="19"/>
      <c r="O246" s="19"/>
      <c r="P246" s="19"/>
      <c r="Q246" s="19"/>
      <c r="R246" s="19"/>
    </row>
    <row r="247" spans="1:18" ht="15.75" customHeight="1">
      <c r="A247" s="19"/>
      <c r="B247" s="53"/>
      <c r="C247" s="19"/>
      <c r="D247" s="19"/>
      <c r="E247" s="19"/>
      <c r="F247" s="19"/>
      <c r="G247" s="19"/>
      <c r="H247" s="19"/>
      <c r="I247" s="19"/>
      <c r="J247" s="19"/>
      <c r="K247" s="19"/>
      <c r="L247" s="19"/>
      <c r="M247" s="19"/>
      <c r="N247" s="19"/>
      <c r="O247" s="19"/>
      <c r="P247" s="19"/>
      <c r="Q247" s="19"/>
      <c r="R247" s="19"/>
    </row>
    <row r="248" spans="1:18" ht="15.75" customHeight="1">
      <c r="A248" s="19"/>
      <c r="B248" s="53"/>
      <c r="C248" s="19"/>
      <c r="D248" s="19"/>
      <c r="E248" s="19"/>
      <c r="F248" s="19"/>
      <c r="G248" s="19"/>
      <c r="H248" s="19"/>
      <c r="I248" s="19"/>
      <c r="J248" s="19"/>
      <c r="K248" s="19"/>
      <c r="L248" s="19"/>
      <c r="M248" s="19"/>
      <c r="N248" s="19"/>
      <c r="O248" s="19"/>
      <c r="P248" s="19"/>
      <c r="Q248" s="19"/>
      <c r="R248" s="19"/>
    </row>
    <row r="249" spans="1:18" ht="15.75" customHeight="1">
      <c r="A249" s="19"/>
      <c r="B249" s="53"/>
      <c r="C249" s="19"/>
      <c r="D249" s="19"/>
      <c r="E249" s="19"/>
      <c r="F249" s="19"/>
      <c r="G249" s="19"/>
      <c r="H249" s="19"/>
      <c r="I249" s="19"/>
      <c r="J249" s="19"/>
      <c r="K249" s="19"/>
      <c r="L249" s="19"/>
      <c r="M249" s="19"/>
      <c r="N249" s="19"/>
      <c r="O249" s="19"/>
      <c r="P249" s="19"/>
      <c r="Q249" s="19"/>
      <c r="R249" s="19"/>
    </row>
    <row r="250" spans="1:18" ht="15.75" customHeight="1">
      <c r="A250" s="19"/>
      <c r="B250" s="53"/>
      <c r="C250" s="19"/>
      <c r="D250" s="19"/>
      <c r="E250" s="19"/>
      <c r="F250" s="19"/>
      <c r="G250" s="19"/>
      <c r="H250" s="19"/>
      <c r="I250" s="19"/>
      <c r="J250" s="19"/>
      <c r="K250" s="19"/>
      <c r="L250" s="19"/>
      <c r="M250" s="19"/>
      <c r="N250" s="19"/>
      <c r="O250" s="19"/>
      <c r="P250" s="19"/>
      <c r="Q250" s="19"/>
      <c r="R250" s="19"/>
    </row>
    <row r="251" spans="1:18" ht="15.75" customHeight="1">
      <c r="A251" s="19"/>
      <c r="B251" s="53"/>
      <c r="C251" s="19"/>
      <c r="D251" s="19"/>
      <c r="E251" s="19"/>
      <c r="F251" s="19"/>
      <c r="G251" s="19"/>
      <c r="H251" s="19"/>
      <c r="I251" s="19"/>
      <c r="J251" s="19"/>
      <c r="K251" s="19"/>
      <c r="L251" s="19"/>
      <c r="M251" s="19"/>
      <c r="N251" s="19"/>
      <c r="O251" s="19"/>
      <c r="P251" s="19"/>
      <c r="Q251" s="19"/>
      <c r="R251" s="19"/>
    </row>
    <row r="252" spans="1:18" ht="15.75" customHeight="1">
      <c r="A252" s="19"/>
      <c r="B252" s="53"/>
      <c r="C252" s="19"/>
      <c r="D252" s="19"/>
      <c r="E252" s="19"/>
      <c r="F252" s="19"/>
      <c r="G252" s="19"/>
      <c r="H252" s="19"/>
      <c r="I252" s="19"/>
      <c r="J252" s="19"/>
      <c r="K252" s="19"/>
      <c r="L252" s="19"/>
      <c r="M252" s="19"/>
      <c r="N252" s="19"/>
      <c r="O252" s="19"/>
      <c r="P252" s="19"/>
      <c r="Q252" s="19"/>
      <c r="R252" s="19"/>
    </row>
    <row r="253" spans="1:18" ht="15.75" customHeight="1"/>
    <row r="254" spans="1:18" ht="15.75" customHeight="1"/>
    <row r="255" spans="1:18" ht="15.75" customHeight="1"/>
    <row r="256" spans="1:1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85">
    <mergeCell ref="O47:P47"/>
    <mergeCell ref="O44:P44"/>
    <mergeCell ref="L45:N45"/>
    <mergeCell ref="O45:P45"/>
    <mergeCell ref="L46:N46"/>
    <mergeCell ref="O46:P46"/>
    <mergeCell ref="L48:N48"/>
    <mergeCell ref="O48:P48"/>
    <mergeCell ref="L49:N49"/>
    <mergeCell ref="O49:P49"/>
    <mergeCell ref="L50:N50"/>
    <mergeCell ref="O50:P50"/>
    <mergeCell ref="C41:K41"/>
    <mergeCell ref="E42:F42"/>
    <mergeCell ref="G42:J42"/>
    <mergeCell ref="D44:G44"/>
    <mergeCell ref="L47:N47"/>
    <mergeCell ref="L44:N44"/>
    <mergeCell ref="O28:P28"/>
    <mergeCell ref="B29:H38"/>
    <mergeCell ref="O29:P38"/>
    <mergeCell ref="I37:M37"/>
    <mergeCell ref="I38:M38"/>
    <mergeCell ref="D55:F55"/>
    <mergeCell ref="D56:F56"/>
    <mergeCell ref="D45:G45"/>
    <mergeCell ref="D46:G46"/>
    <mergeCell ref="D47:G47"/>
    <mergeCell ref="D48:G48"/>
    <mergeCell ref="D49:G49"/>
    <mergeCell ref="D50:G50"/>
    <mergeCell ref="D51:F51"/>
    <mergeCell ref="B24:L24"/>
    <mergeCell ref="I29:M29"/>
    <mergeCell ref="I30:M30"/>
    <mergeCell ref="D52:F52"/>
    <mergeCell ref="D54:F54"/>
    <mergeCell ref="I31:M31"/>
    <mergeCell ref="I32:M32"/>
    <mergeCell ref="I33:M33"/>
    <mergeCell ref="I34:M34"/>
    <mergeCell ref="I35:M35"/>
    <mergeCell ref="I36:M36"/>
    <mergeCell ref="B25:N25"/>
    <mergeCell ref="B27:K27"/>
    <mergeCell ref="B28:H28"/>
    <mergeCell ref="I28:M28"/>
    <mergeCell ref="I39:M39"/>
    <mergeCell ref="B21:K21"/>
    <mergeCell ref="B22:F22"/>
    <mergeCell ref="G22:N22"/>
    <mergeCell ref="B23:F23"/>
    <mergeCell ref="G23:N23"/>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F8"/>
    <mergeCell ref="G8:H8"/>
    <mergeCell ref="J8:N8"/>
    <mergeCell ref="B2:G2"/>
    <mergeCell ref="L2:N2"/>
    <mergeCell ref="B4:C4"/>
    <mergeCell ref="D4:N4"/>
    <mergeCell ref="D5:E5"/>
    <mergeCell ref="G5:H5"/>
    <mergeCell ref="J5:N5"/>
    <mergeCell ref="B5:C5"/>
  </mergeCells>
  <conditionalFormatting sqref="H45:H50">
    <cfRule type="containsText" dxfId="2" priority="1" operator="containsText" text="Nova autoria">
      <formula>NOT(ISERROR(SEARCH(("Nova autoria"),(H45))))</formula>
    </cfRule>
  </conditionalFormatting>
  <conditionalFormatting sqref="H45:H50">
    <cfRule type="containsText" dxfId="1" priority="2" operator="containsText" text="existent">
      <formula>NOT(ISERROR(SEARCH(("existent"),(H45))))</formula>
    </cfRule>
  </conditionalFormatting>
  <conditionalFormatting sqref="H45:H50">
    <cfRule type="containsText" dxfId="0" priority="3" operator="containsText" text="extern">
      <formula>NOT(ISERROR(SEARCH(("extern"),(H45))))</formula>
    </cfRule>
  </conditionalFormatting>
  <dataValidations count="4">
    <dataValidation type="list" allowBlank="1" showInputMessage="1" showErrorMessage="1" prompt="Feu clic i selecciona un valor de la llista d'elements" sqref="C45:C50">
      <formula1>"DESTACAT,A,B"</formula1>
    </dataValidation>
    <dataValidation type="list" allowBlank="1" showInputMessage="1" prompt="Indica Sí o No" sqref="D42">
      <formula1>"Sí,No"</formula1>
    </dataValidation>
    <dataValidation type="list" allowBlank="1" sqref="N24">
      <formula1>"Sí,No"</formula1>
    </dataValidation>
    <dataValidation type="list" allowBlank="1" showInputMessage="1" showErrorMessage="1" prompt="Feu clic i seleccioneu un valor de la llista d'elements" sqref="H45:H50">
      <formula1>"UOC existent,Nova autoria,Recurs extern"</formula1>
    </dataValidation>
  </dataValidations>
  <hyperlinks>
    <hyperlink ref="L2" location="Portada!A1" display="&gt;&gt; Anar a la portada"/>
    <hyperlink ref="P42" location="null!A1" display="&gt;&gt; Anar al Pressupost"/>
  </hyperlinks>
  <printOptions horizontalCentered="1" gridLines="1"/>
  <pageMargins left="0.7" right="0.7" top="0.75" bottom="0.75" header="0" footer="0"/>
  <pageSetup paperSize="8" fitToHeight="0" pageOrder="overThenDown" orientation="landscape" cellComments="atEnd"/>
  <legacyDrawing r:id="rId1"/>
  <extLst>
    <ext xmlns:x14="http://schemas.microsoft.com/office/spreadsheetml/2009/9/main" uri="{CCE6A557-97BC-4b89-ADB6-D9C93CAAB3DF}">
      <x14:dataValidations xmlns:xm="http://schemas.microsoft.com/office/excel/2006/main" count="1">
        <x14:dataValidation type="list" allowBlank="1">
          <x14:formula1>
            <xm:f>Portada!$B$47:$K$48</xm:f>
          </x14:formula1>
          <xm:sqref>B23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7</vt:i4>
      </vt:variant>
    </vt:vector>
  </HeadingPairs>
  <TitlesOfParts>
    <vt:vector size="7" baseType="lpstr">
      <vt:lpstr>Portada</vt:lpstr>
      <vt:lpstr>ACTIVITAT 1</vt:lpstr>
      <vt:lpstr>ACTIVITAT 2</vt:lpstr>
      <vt:lpstr>ACTIVITAT 3</vt:lpstr>
      <vt:lpstr>ACTIVITAT 4</vt:lpstr>
      <vt:lpstr>ACTIVITAT 5</vt:lpstr>
      <vt:lpstr>ACTIVITAT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 Girona Campillo</cp:lastModifiedBy>
  <dcterms:modified xsi:type="dcterms:W3CDTF">2025-09-23T14:03:08Z</dcterms:modified>
</cp:coreProperties>
</file>